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5480" windowHeight="8190" tabRatio="625"/>
  </bookViews>
  <sheets>
    <sheet name="Rekapitulace" sheetId="1" r:id="rId1"/>
    <sheet name="Výrobky &quot;N&quot;" sheetId="2" r:id="rId2"/>
    <sheet name="Výrobky &quot;V&quot; a &quot;ZA&quot;" sheetId="3" r:id="rId3"/>
    <sheet name="Položky &quot;M&quot;" sheetId="4" r:id="rId4"/>
    <sheet name="Položky &quot;E&quot;" sheetId="5" r:id="rId5"/>
    <sheet name="Položky &quot;LED&quot;" sheetId="6" r:id="rId6"/>
    <sheet name="Položky &quot;P&quot;" sheetId="7" r:id="rId7"/>
    <sheet name="Položky &quot;SD&quot;" sheetId="8" r:id="rId8"/>
  </sheets>
  <definedNames>
    <definedName name="_xlnm.Print_Area" localSheetId="4">'Položky "E"'!$A$1:$H$24</definedName>
    <definedName name="_xlnm.Print_Area" localSheetId="5">'Položky "LED"'!$A$1:$G$90</definedName>
    <definedName name="_xlnm.Print_Area" localSheetId="3">'Položky "M"'!$A$1:$F$44</definedName>
    <definedName name="_xlnm.Print_Area" localSheetId="6">'Položky "P"'!$A$1:$G$117</definedName>
    <definedName name="_xlnm.Print_Area" localSheetId="7">'Položky "SD"'!$A$1:$F$6</definedName>
    <definedName name="_xlnm.Print_Area" localSheetId="0">Rekapitulace!$B$1:$E$27</definedName>
    <definedName name="_xlnm.Print_Area" localSheetId="1">'Výrobky "N"'!$A$2:$L$226</definedName>
    <definedName name="_xlnm.Print_Area" localSheetId="2">'Výrobky "V" a "ZA"'!$A$1:$G$106</definedName>
  </definedNames>
  <calcPr calcId="145621"/>
</workbook>
</file>

<file path=xl/calcChain.xml><?xml version="1.0" encoding="utf-8"?>
<calcChain xmlns="http://schemas.openxmlformats.org/spreadsheetml/2006/main">
  <c r="H24" i="5" l="1"/>
  <c r="C18" i="1" s="1"/>
  <c r="D18" i="1" s="1"/>
  <c r="E18" i="1" s="1"/>
  <c r="E90" i="6"/>
  <c r="G90" i="6"/>
  <c r="F44" i="4"/>
  <c r="C17" i="1" s="1"/>
  <c r="D17" i="1" s="1"/>
  <c r="E17" i="1" s="1"/>
  <c r="G117" i="7"/>
  <c r="C20" i="1" s="1"/>
  <c r="D20" i="1" s="1"/>
  <c r="E20" i="1" s="1"/>
  <c r="F6" i="8"/>
  <c r="L226" i="2"/>
  <c r="C15" i="1"/>
  <c r="D15" i="1"/>
  <c r="E15" i="1" s="1"/>
  <c r="G106" i="3"/>
  <c r="C16" i="1"/>
  <c r="D16" i="1" s="1"/>
  <c r="C19" i="1"/>
  <c r="D19" i="1" s="1"/>
  <c r="E19" i="1" s="1"/>
  <c r="C21" i="1"/>
  <c r="D21" i="1"/>
  <c r="E21" i="1"/>
  <c r="D22" i="1"/>
  <c r="E22" i="1"/>
  <c r="D23" i="1"/>
  <c r="E23" i="1"/>
  <c r="D25" i="1" l="1"/>
  <c r="E16" i="1"/>
  <c r="E25" i="1"/>
  <c r="C25" i="1"/>
</calcChain>
</file>

<file path=xl/sharedStrings.xml><?xml version="1.0" encoding="utf-8"?>
<sst xmlns="http://schemas.openxmlformats.org/spreadsheetml/2006/main" count="3585" uniqueCount="1574">
  <si>
    <t>Kontrolní rozpočet interiréru</t>
  </si>
  <si>
    <t>Domov seniorů Uhlířské Janovice</t>
  </si>
  <si>
    <t>Ateliér Velehradský, s. r. o.</t>
  </si>
  <si>
    <t>Datum: červen 2014</t>
  </si>
  <si>
    <t>Rekapitulace částí</t>
  </si>
  <si>
    <t>Část</t>
  </si>
  <si>
    <t>Cena bez DPH</t>
  </si>
  <si>
    <t>DPH 21 %</t>
  </si>
  <si>
    <t>Cena s DPH</t>
  </si>
  <si>
    <t>Výrobky "N" celkem</t>
  </si>
  <si>
    <t>Výrobky "V" a "ZA" celkem</t>
  </si>
  <si>
    <t>Položky "M" celkem</t>
  </si>
  <si>
    <t>Položky "E" celkem (bez prvků uvedených v části SLP)</t>
  </si>
  <si>
    <t>Položky "LED" celkem</t>
  </si>
  <si>
    <t>Položky "P" celkem</t>
  </si>
  <si>
    <t>Položky "SD"</t>
  </si>
  <si>
    <t>Prvky slaboproudu celkem</t>
  </si>
  <si>
    <t>Chlazení celkem</t>
  </si>
  <si>
    <t>Suma celkem</t>
  </si>
  <si>
    <t>Označení</t>
  </si>
  <si>
    <t>Název</t>
  </si>
  <si>
    <t>Popis</t>
  </si>
  <si>
    <t>Počet KS</t>
  </si>
  <si>
    <t>Šířka</t>
  </si>
  <si>
    <t>Výška</t>
  </si>
  <si>
    <t>Hloubka</t>
  </si>
  <si>
    <t>ID_Jednotky</t>
  </si>
  <si>
    <t>MJ</t>
  </si>
  <si>
    <t>Cena za MJ</t>
  </si>
  <si>
    <t>Jednotková doprava a montáž</t>
  </si>
  <si>
    <t>Cena celkem</t>
  </si>
  <si>
    <t>HOTOVO</t>
  </si>
  <si>
    <t>Family and Type</t>
  </si>
  <si>
    <t>Stavba</t>
  </si>
  <si>
    <t>N 01</t>
  </si>
  <si>
    <t>Magnetická nástěnka se štítky</t>
  </si>
  <si>
    <t>Obecný popis – Nástěnka s možností uchycení magnetických štítků a umožňující popis fixami. Provedení – Tl. 15mm, uchycena na zdi přes skryté závěsné kování (nosnost 50kg) s možností snadného odejmutí, čelní povrch magnetický, štítky s magnetickým povrchem pokrytým plastem, bílá etiketa chráněna průhledným plastovým krytem (možnost rychlé výměny, drží na jakémkoliv kovovém povrchu). Vybavení - součástí dodávky štítky velikost 150x25mm, 200ks. Materiál – HPL laminát, hladký magnetický povrch (značka kvality FSC-C092664), zadní část protitah, střed MDF (EN 13986), hrany ABS (certifikát č. 13 0738 T/ITC) tl. 2mm.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</si>
  <si>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1</t>
  </si>
  <si>
    <t>600</t>
  </si>
  <si>
    <t>1350</t>
  </si>
  <si>
    <t>15</t>
  </si>
  <si>
    <t>2</t>
  </si>
  <si>
    <t>|m2</t>
  </si>
  <si>
    <t>nástěnka1: 600/1350_s klientama</t>
  </si>
  <si>
    <t>N 1.2</t>
  </si>
  <si>
    <t>Magnetická nástěnka</t>
  </si>
  <si>
    <t>Nástěnka s magnetky a umožňující popis fixami. Provedení – Tl. 15mm, uchycena na zdi přes skryté závěsné kování (nosnost 50kg/ks) s možností snadného odejmutí, čelní povrch magnetický doplněn o magnetky, magnetické houby a držáku na fixy. Vybavení - součástí dodávky (pro každý kus tabule) 50 bílých poplastovaných magnetek pro přichycení dokumentů k tabuli, magnetické houby pro mazání tabule a magnetického držáku na 4 fixy. Materiál – HPL laminát, hladký magnetický povrch (značka kvality FSC-C092664), zadní část protitah, střed MDF (EN 13986), hrany ABS (certifikát č. 13 0738 T/ITC) tl. 2mm.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</si>
  <si>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3</t>
  </si>
  <si>
    <t>1650</t>
  </si>
  <si>
    <t>950</t>
  </si>
  <si>
    <t>No</t>
  </si>
  <si>
    <t>nástěnka1: 1650/950</t>
  </si>
  <si>
    <t>N 1.3</t>
  </si>
  <si>
    <t>1800</t>
  </si>
  <si>
    <t>nástěnka1: 1800/950</t>
  </si>
  <si>
    <t>N 1.4</t>
  </si>
  <si>
    <t>5</t>
  </si>
  <si>
    <t>2000</t>
  </si>
  <si>
    <t>nástěnka1: 2000/950</t>
  </si>
  <si>
    <t>N 1.5</t>
  </si>
  <si>
    <t>2100</t>
  </si>
  <si>
    <t>nástěnka1: 2100/950</t>
  </si>
  <si>
    <t>N 1.6</t>
  </si>
  <si>
    <t>2200</t>
  </si>
  <si>
    <t>1100</t>
  </si>
  <si>
    <t>nástěnka1: 2200/1100</t>
  </si>
  <si>
    <t>N 1.7</t>
  </si>
  <si>
    <t>4</t>
  </si>
  <si>
    <t>2600</t>
  </si>
  <si>
    <t>nástěnka1: 2600/950</t>
  </si>
  <si>
    <t>N 1.8</t>
  </si>
  <si>
    <t>3000</t>
  </si>
  <si>
    <t>900</t>
  </si>
  <si>
    <t>nástěnka1: 3000/900</t>
  </si>
  <si>
    <t>N 1.9</t>
  </si>
  <si>
    <t>4000</t>
  </si>
  <si>
    <t>1200</t>
  </si>
  <si>
    <t>nástěnka1: 4000/1200</t>
  </si>
  <si>
    <t>N 1.10</t>
  </si>
  <si>
    <t>4200</t>
  </si>
  <si>
    <t>1500</t>
  </si>
  <si>
    <t>nástěnka1: 4200/1500</t>
  </si>
  <si>
    <t>N 1.11</t>
  </si>
  <si>
    <t>2400</t>
  </si>
  <si>
    <t>nástěnka1: 2400/950</t>
  </si>
  <si>
    <t>N 1.12</t>
  </si>
  <si>
    <t>3390</t>
  </si>
  <si>
    <t>750</t>
  </si>
  <si>
    <t>nástěnka1: 3390/750</t>
  </si>
  <si>
    <t>N 02</t>
  </si>
  <si>
    <t>Dvojsed s nábytkovou sestavou</t>
  </si>
  <si>
    <t>Obecný popis – Sedačka s levitující nábytkovou sestavou s kotvením na stěnu. Sestava obecně rozdělena napůl, každý klient má svůj úložný prostor a místo na sedačce. Uložný prostor využit 4 výsuvy, sedačka pohodlná, odolná, bez ostrých rohů, s mírně nakloněným opěrákem. Nosnost sestavy musí odpovídat zatížení materiálem nábytku, jeho možným vybavením a zatížením sedačky obou klientů. Provedení sedačky – samonosná kostra sedačky tl. 18mm, výplň tvořena vysoce elastickou kvalitní pěnou, vyráběnou napěněním zastudena, čalounění provedeno z kvalitní látky, silně odolné vůči prodyšnosti, s možností suchého čištění.  Provedení korpusu nábytkové sestavy – Tl. 18mm, nosný prvek, pevné uchycený na stěnu, zespod opatřený skrytými (zakomponovanými do spodní části sestavy) konzolemi - uzavřený obdélníkový profil 50x30x3mm (jekl), aplikován na svislo s opěrnou kovovou montážní přírubou (š.50mm,v.100mm, tl. 3mm) uchycenou na chemickou kotvu do zdiva.  Provedení zád - tl. 18mm, v horní čísti uchycena na skryté závěsné kování (nosnost 55kg/ks) s uchycením na nosný profil určený pro závěsné kování (nosnost 150kg/skříň). Vybavení – 4x výsuv plnovýsuvný s válečkovým vedením s minimální nosností 30 kg a adaptivním systémem tlumení (testováno na 95.000 cyklů, doživotní garance). Vyšší výsuvy doplněny o postraní reling a vyšší záda. Držák holí. Čela výsuvů –  Tl. 18mm, na zadní straně dveří zápustný silikonový doraz zarážecí o průměru 5mm, otvírání dveří zajištěno úchytkovým profilem zafrezovaným do hrany dveří (názorný obrázek a umístění úchytky viz výkres skříně). Výsuvy opatřeny zámkem (každý samostatně zamykatelný, systém generálního klíče). Materiál – Kostra sedačky PDJ – L (ČSN 49 2411), výplň sedačky PUR pěna o objemové hmotnosti 40-45 kg/m3 a tuhosti cca 5kPa (EN 1021­1 a EN 1021­2), látka sedačky o plošné hmotnosti min. 365 g/m2, permanentně těžce vznětlivá 100% polyesterová vlákna (Trevira), (DIN ISO 14001 a DIN ISO 9001) odolnost látky vůči otěru min 80.000 otáček Martindale (UNI EN ISO 12947), stálobarevnost na světle 5, odolnost proti ohni (BS 5852 Crib 5). Nábytková sestava LTD oboustranně pohledová (EN 14322), hrany ABS (certifikát č. 13 0738 T/ITC) pohledové tl. 2mm, nepohledové tl. 0,5mm. Profily (jekly) komaxitovány (DIN 2395 a DIN 59 411). Výrobek v souladu s normou ČSN 91 0015 a ČSN 91 0412.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</si>
  <si>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200</t>
  </si>
  <si>
    <t>500</t>
  </si>
  <si>
    <t>0</t>
  </si>
  <si>
    <t>ks</t>
  </si>
  <si>
    <t>sestava 1: sestava 2</t>
  </si>
  <si>
    <t>N 2.1</t>
  </si>
  <si>
    <t>Jednosed s nábytkovou sestavou</t>
  </si>
  <si>
    <t>Obecný popis – Sedačka s levitující nábytkovou sestavou s kotvením na stěnu. Sestava obecně rozdělena napůl, každý klient má svůj úložný prostor. Uložný prostor využit 4 výsuvy, sedačka pohodlná, odolná, bez ostrých rohů, s mírně nakloněným opěrákem. Nosnost sestavy musí odpovídat zatížení materiálem nábytku, jeho možným vybavením a zatížením sedačky obou klientů. Provedení sedačky – samonosná kostra sedačky tl. 18mm, výplň tvořena vysoce elastickou kvalitní pěnou, vyráběnou napěněním zastudena, čalounění provedeno z kvalitní látky, silně odolné vůči prodyšnosti, s možností suchého čištění. Pohodlná odolná, bez ostrých rohů. Provedení korpusu nábytkové sestavy – Tl. 18mm, nosný prvek, pevné uchycený na stěnu, zespod opatřený skrytými (zakomponovanými do spodní části sestavy) konzolemi - uzavřený obdélníkový profil 50x30x3mm (jekl), aplikován na svislo s opěrnou kovovou montážní přírubou (š.50mm,v.100mm, tl. 3mm) uchycenou na chemickou kotvu do zdiva.  Provedení zád - tl. 18mm, v horní čísti uchycena na skryté závěsné kování (nosnost 55kg/ks) s uchycením na nosný profil určený pro závěsné kování (nosnost 150kg/skříň). Vybavení – 4x výsuv plnovýsuvný s válečkovým vedením s minimální nosností 30 kg a adaptivním systémem tlumení (testováno na 95.000 cyklů, doživotní garance). Vyšší výsuvy doplněny o postraní reling a vyšší záda. Držák holí. Čela výsuvů –  Tl. 18mm, na zadní straně dveří zápustný silikonový doraz zarážecí o průměru 5mm, otvírání dveří zajištěno úchytkovým profilem zafrezovaným do hrany dveří (názorný obrázek a umístění úchytky viz výkres skříně). Výsuvy opatřeny zámkem (každý samostatně zamykatelný, systém generálního klíče). Materiál – Kostra sedačky PDJ – L (ČSN 49 2411), výplň sedačky PUR pěna o objemové hmotnosti 40-45 kg/m3 a tuhosti cca 5kPa (EN 1021­1 a EN 1021­2), látka sedačky o plošné hmotnosti min. 365 g/m2, permanentně těžce vznětlivá 100% polyesterová vlákna (Trevira), (DIN ISO 14001 a DIN ISO 9001) odolnost látky vůči otěru min 80.000 otáček Martindale (UNI EN ISO 12947), stálobarevnost na světle 5, odolnost proti ohni (BS 5852 Crib 5). Nábytková sestava LTD oboustranně pohledová (EN 14322), hrany ABS (certifikát č. 13 0738 T/ITC) pohledové tl. 2mm, nepohledové tl. 0,5mm. Profily (jekly) komaxitovány (DIN 2395 a DIN 59 411). Výrobek v souladu s normou ČSN 91 0015 a ČSN 91 0412.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</si>
  <si>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1000</t>
  </si>
  <si>
    <t>sestava 1: 1000/2000/500</t>
  </si>
  <si>
    <t>N 2.2</t>
  </si>
  <si>
    <t>sestava 1: sestava 1</t>
  </si>
  <si>
    <t>N 03</t>
  </si>
  <si>
    <t>Rohový obklad s nábytkovou sestavou a stolky</t>
  </si>
  <si>
    <t>Obklad stěny se zavěšenými skříňkami a odkládacími stolky. Provedení obkladu – Tl. 18mm, napevno připevněn k ostění (nepohledové připevňovací prvky). Provedení korpusu - Tl. 18mm, pevně spojen, nepohledové spojovací prvky (kolíky 8x40). Vybavení – Tl. 18mm, 3x  polohovací police (kovové podpěrky s galvanickým povrchem, v přední části podpěrky s aretací proti vypadení) Dveře - Tl 18mm, uchyceny přes nábytkový, kvalitní a klipový miskový závěs bez pružiny pro bezúchytkové dvířka. Otvírání dveří zajištěno mechanickým tlakovým otvíráním zapuštěným v přední hraně korpusu s magnetem a s možností nastavení. Protikus na dvířkách šroubovaný kovový (závěs i tlakové otvírání testováno na 190.000 cyklů, doživotní garance). Provedení stolků - Tl. 36mm, zespod opatřená zafrézovanými konzolemi - uzavřený obdélníkový profil 30x20x3mm (jekl), aplikován na svislo s opěrnou kovovou montážní přírubou (š.50mm,v.100mm, tl. 3mm), uchycenou přes obklad do zdiva na chemickou kotvu. Materiál – LTD oboustranně pohledová (EN 14322), hrany ABS (certifikát č. 13 0738 T/ITC) pohledové tl. 2mm, nepohledové tl. 0,5mm. Profily (jekly) komaxitovány (DIN 2395 a DIN 59 411).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</si>
  <si>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1900</t>
  </si>
  <si>
    <t>Sestava rohová: Sestava rohová</t>
  </si>
  <si>
    <t>N 3.1</t>
  </si>
  <si>
    <t>340</t>
  </si>
  <si>
    <t>Sestava rohová: 1900/340</t>
  </si>
  <si>
    <t>N 3.2</t>
  </si>
  <si>
    <t>580</t>
  </si>
  <si>
    <t>Sestava rohová: 1900/580</t>
  </si>
  <si>
    <t>N 04</t>
  </si>
  <si>
    <t>Skříň šatní a úklidová</t>
  </si>
  <si>
    <t>Skříň do předsíně s maximálně uskočeným soklem pro snadný úklid a vzdušný efekt, doplněna nádstavci. Rozdělena na 3 části, úklidová jednodvířková a 2x úložná dvojdvířková (totožné vybavení). Provedení soklu – Nosné výškově rektifikovatelné plastové nožky s potřebným prodloužením dle výšky soklu. Nosnost jedné nohy je 450kg. Sokl tl. 18mm, opatřena transparentní soklovou lištou. Sokl zaaretován k soklu a na něm uchycen nerezový drátěný rošt pro ukládání bot. Nosnost 30kg. Hloubka roštu 30cm. Žebrování po 3cm. V soklu pod úklidovou skříní zápustná hliníková ventilační mřížka v rozměru 250x60mm (otvory 40x7mm) Umístění těsně pod skříní pro snížení viditelnosti. Provedení korpusu – Tl. 18mm, pevně spojen, nepohledové spojovací prvky (kolíky 8x40), čelní ABS hrany korpusu a svislích mezipříček dtto povrch dveří (tak aby v průzoru spar neprosvítal jiný odstín). Provedení zad – Tl. 3mm, zafrézovaná do drážky bočnic a přes spony uchycena do půdy dna a mezipříček. V horní části skříně záda opatřeny lubem (v každé části), přes který bude skříň kotvena do zdi, vůči zabránění přepadu skříně směrem dopředu. Za minibarem záda vynechat pro cirkulaci vzduchu. Nepohledové spojovací prvky. Vybavení – Materiál Tl. 18mm. Úklidová část jednodvířková s odpadkovým košem o objemu 17l v plastovém provedením s víkem a vyjmutelnou nádobou, uchycený na korpus a otvíraný zároveň s dvířky (názorný obrázek viz výkres skříně). Dále 1x pevná vodorovná mezipříčka, vestavný absorpční minibar s kapacitou 15/25l, bezhlučným provozem s nulovými vibracemi, v základu 2 police, led osvětlení, nastavitelný termostat, černé provedení, a dále 2x polohovatelná police. Úložná část dvoudvířková, rozdělena na půl svislou mezipříčkou. Dále 1x pevná vodorovná mezipříčka, 6x polohovací police (kovové podpěrky s galvanickým povrchem, v přední části podpěrky s aretací proti vypadení) a kovová šatní tyč kulatá s kovovou přírubou (povrch tyče a příruby satén). Dveře – Tl 18mm, uchyceny přes nábytkový, kvalitní a klipový miskový závěs s integrovaným tlumičem (testováno na 190.000 cyklů, doživotní garance). Na zadní straně dveří zápustný silikonový doraz zarážecí o průměru 5mm. Otvírání dveří zajištěno úchytkovým profilem zápustným do dveří (názorný obrázek a umístění úchytky viz výkres skříně). Úložné části opatřeny zámkem (každá samostatně zamykatelná, systém generálního klíče). Dveře nádstavce - Tl 18mm, uchyceny přes nábytkový, kvalitní a klipový miskový závěs bez pružiny pro bezúchytkové dvířka. Otvírání dveří zajištěno mechanickým tlakovým otvíráním zapuštěným v přední hraně korpusu s magnetem a s možností nastavení. Protikus na dvířkách šroubovaný kovový (závěs i tlakové otvírání testováno na 190.000 cyklů, doživotní garance). Doměrky - Tl 36mm, v líci s rovinou dveří. V každém pokoji se šířky liší, počítat s nadmírou a přesným dořezem na místě. Materiál – LTD oboustranně pohledová (EN 14322). Hrany ABS (certifikát č. 13 0738 T/ITC) pohledové tl. 2mm, nepohledové tl. 0,5mm. Záda MDF (E1, EN 13986).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</si>
  <si>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1300</t>
  </si>
  <si>
    <t>2380</t>
  </si>
  <si>
    <t>šatní skříň, šikmý pokoj 2: šatní skříň šikmý pokoj 2</t>
  </si>
  <si>
    <t>N 4.1</t>
  </si>
  <si>
    <t>10</t>
  </si>
  <si>
    <t>šatní skříň varianta II: šatní skříň varianta II</t>
  </si>
  <si>
    <t>N 4.2</t>
  </si>
  <si>
    <t>550</t>
  </si>
  <si>
    <t>šatní skříň varianta II: šatní skříň varianta II š 2000 hl 550</t>
  </si>
  <si>
    <t>N 4.3</t>
  </si>
  <si>
    <t>9</t>
  </si>
  <si>
    <t>450</t>
  </si>
  <si>
    <t>šatní skříň varianta II: šatní skříň varianta II š 2100 hl 450</t>
  </si>
  <si>
    <t>N 4.4</t>
  </si>
  <si>
    <t>11</t>
  </si>
  <si>
    <t>šatní skříň varianta II: šatní skříň varianta II š 2100 hl 500</t>
  </si>
  <si>
    <t>N 4.5</t>
  </si>
  <si>
    <t>14</t>
  </si>
  <si>
    <t>šatní skříň varianta II: šatní skříň varianta II š 2100 hl 550</t>
  </si>
  <si>
    <t>N 4.6</t>
  </si>
  <si>
    <t>šatní skříň varianta II: šatní skříň varianta II š 2200 hl 450</t>
  </si>
  <si>
    <t>N 4.7</t>
  </si>
  <si>
    <t>šatní skříň varianta II: šatní skříň varianta II š 2200 hl 550</t>
  </si>
  <si>
    <t>N 4.8</t>
  </si>
  <si>
    <t>410</t>
  </si>
  <si>
    <t>šatní skříň varianta VIII: šatní skříň varianta VIII š 2200 hl 410</t>
  </si>
  <si>
    <t>N 4.9</t>
  </si>
  <si>
    <t>1600</t>
  </si>
  <si>
    <t>šatní skříň, šikmý pokoj: šatní skříň šikmý pokoj</t>
  </si>
  <si>
    <t>N 5.1</t>
  </si>
  <si>
    <t>Skříň šatní a úklidová mělká</t>
  </si>
  <si>
    <t>Skříň do předsíně s maximálně uskočeným soklem, doplněna nádstavci. Rozdělena na poloviny, obě úložné dvojdvířkové (totožné vybavení). Provedení soklu - Tl. 36mm, nosný prvek skříně, uchycen pevně na stěnu a opatřen transparentní soklovou lištou. K soklu uchycen nerezový drátěný rošt pro ukládání bot. Nosnost 30kg. Hloubka roštu 23cm. Žebrování po 3cm. Provedení korpusu – Tl. 18mm, pevně spojen, nepohledové spojovací prvky (kolíky 8x40), čelní ABS hrany korpusu a svislích mezipříček dtto povrch dveří (tak aby v průzoru spar neprosvítal jiný odstín). Provedení zad – Tl. 3mm, zafrézovaná do drážky bočnic a přes spony uchycena do půdy dna a mezipříček. V horní části skříně záda opatřeny lubem (v každé části), přes který bude skříň kotvena do zdi, vůči zabránění přepadu skříně směrem dopředu. Nepohledové spojovací prvky. Vybavení – Materiál Tl. 18mm, 1x pevná vodorovná mezipříčka, 3x polohovatelná police (kovové podpěrky s galvanickým povrchem, v přední části podpěrky s aretací proti vypadení). Dveře – Tl 18mm, uchyceny přes nábytkový, kvalitní a klipový miskový závěs s integrovaným tlumičem (testováno na 190.000 cyklů, doživotní garance). Na zadní straně dveří zápustný silikonový doraz zarážecí o průměru 5mm. Otvírání dveří zajištěno úchytkovým profilem zápustným do dveří (názorný obrázek a umístění úchytky viz výkres skříně). Úložné části opatřeny zámkem (každá samostatně zamykatelná, systém generálního klíče). Dveře nádstavce - Tl 18mm, uchyceny přes nábytkový, kvalitní a klipový miskový závěs bez pružiny pro bezúchytkové dvířka. Otvírání dveří zajištěno mechanickým tlakovým otvíráním zapuštěným v přední hraně korpusu s magnetem a s možností nastavení. Protikus na dvířkách šroubovaný kovový (závěs i tlakové otvírání testováno na 190.000 cyklů, doživotní garance). Doměrky - Tl 36mm, v líci s rovinou dveří. V každém pokoji se šířky liší, počítat s nadmírou a přesným dořezem na místě. Materiál – LTD oboustranně pohledová (EN 14322). Hrany ABS (certifikát č. 13 0738 T/ITC) pohledové tl. 2mm, nepohledové tl. 0,5mm. Záda MDF (E1, EN 13986).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</si>
  <si>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Pojízdný, jednostranný stolek k  lůžku. Korpus - LTD oboustranně povrchově upravená, tl 18mm. Pohledové hrany ABS 2mm, nepohledové ABS 0,5mm. Kolečka velikosti 75mm, min. dvě kolečka s brzdou. Záda – plné pevné, pohledové provedení i zezadu. Vybavení - 3x výsuv plnovýsuvný s válečkovým vedením s minimální nosností 30 kg a adaptivním systémem tlumení (testováno na 95.000 cyklů, doživotní garance). Vyšší výsuv doplněn o postraní reling a vyšší záda, 1x fixní police.  Dveře - Tl 18mm, nízká zásuvka uzamykatelná (systém generálního klíče). Otevírání dveří zajištěno úchytkou o rozteči 92mm, válcového průřezu s oblými rohy, nerezový povrch. Umístění dle výkresu. Horní deska - materiál LTD oboustranně povrchově upravená, tl 18mm. Hrany ABS 2mm. Deska s přesahem 1cm přes boky, dveře i záda.  Materiál – LTD oboustranně pohledová (EN 14322). Hrany ABS (certifikát č. 13 0738 T/ITC) pohledové tl. 2mm, nepohledové tl. 0,5mm.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</si>
  <si>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157</t>
  </si>
  <si>
    <t>319</t>
  </si>
  <si>
    <t>415</t>
  </si>
  <si>
    <t>stolek k posteli: stolek k posteli</t>
  </si>
  <si>
    <t>N 15</t>
  </si>
  <si>
    <t>Obklad za postelí</t>
  </si>
  <si>
    <t>Obecný popis – Obklad slouží jako krytí před poškozením stěny možných nárazů postelí.  Provedení – Tl. 18mm, uchycení obkladu přes skryté závěsné kování, výška obkladu dle výšky dvojrámečku zásuvky ve svislém provedení.  Materiál – LTD oboustranně pohledová (EN 14322). Hrany ABS (certifikát č. 13 0738 T/ITC) pohledové tl. 2mm, nepohledové tl. 0,5mm.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</si>
  <si>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96</t>
  </si>
  <si>
    <t>160</t>
  </si>
  <si>
    <t>20</t>
  </si>
  <si>
    <t>mb</t>
  </si>
  <si>
    <t>Obklad stěny: Obklad stěny</t>
  </si>
  <si>
    <t>N 16.1</t>
  </si>
  <si>
    <t>Polička</t>
  </si>
  <si>
    <t>Police slouží pro ukládání či odkládání předmětů a zespod je opatřena lampičkou.   Provedení – LTD oboustranně povrchově upravená (EN 14322), tl 36mm. Pohledové hrany ABS 2mm, nepohledové ABS 0,5mm. Nosič polic – 3x zápustný ocelový trn pro danou hloubku a tloušťku police k montáži do zdiva. Středem materiálu bude tažen el. Kabel pro podvěsné svítidlo. Součástí dodávky je i montáž a instalace svítidla jako funkčního kompletu. Svítidlo vykázáno samostatně.</t>
  </si>
  <si>
    <t>150</t>
  </si>
  <si>
    <t>40</t>
  </si>
  <si>
    <t>300</t>
  </si>
  <si>
    <t>Polička: Polička</t>
  </si>
  <si>
    <t>N 16.2</t>
  </si>
  <si>
    <t>Police slouží pro ukládání či odkládání předmětů. Provedení – LTD oboustranně povrchově upravená (EN 14322), tl 36mm. Pohledové hrany ABS 2mm, nepohledové ABS 0,5mm. Nosič polic – 3x zápustný ocelový trn pro danou hloubku a tloušťku police k montáži do zdiva. Součástí dodávky je i montáž a instalace svítidla jako funkčního kompletu.</t>
  </si>
  <si>
    <t>230</t>
  </si>
  <si>
    <t>Polička: 600/230</t>
  </si>
  <si>
    <t>N 17</t>
  </si>
  <si>
    <t>Stůl kancelářský tvaru L</t>
  </si>
  <si>
    <t>Stůl půdorysu do tvaru „L“. Podnož je tvořena nerezovými nohami tvaru "U"  a přídavnou nohou v zadním rohu spojenými nosníky podporujícími stolovou desku se systémovou lištou a kabelovým kanálem. Pod deskou držák na počítače. Nohy – podpůrný rám: nohy jsou tvořeny dvěma vertikálními nerezovými profily 45x45mm spojeny při horním okraji profilem 50x30 mm, s nylonovými běžci pro uchycení příčných nosníků. Horní část je uzavřena nerezovým převisem průřezu 50x7mm. Ve spodní části vyrovnávací systém z  ABS v barvě hliníku, přesně kopírující půdorysný profil podpory, výškově stavitelný pro ideální vyrovnání stolu v rozsahu 15 mm. Nerezové příčníky 50x30 mm v průřezu, spojují podpory tvaru "U" a zadní nohu a tvoří podporu stolové desky (připojeno nylonovými klipy). Povrchová úprava kartáčováním, ochrana proti otiskům prstů. Pracovní deska: je navržena jako kvalitní DTD pokrytá kvalitním hladkým laminátem s  ABS hranou (2 mm). Desky kvality E1 (P3 dle ČSN EN 312), tl. 18mm. Deska se při jednom okraji zalomí k podlaze. Spoj desek na pokos. V zadní části stolu je odklopný horní panel kabelového kanálu. V přední části panelu je drážka, krytá kartáčovou lištou, která slouží pro průchod kabelů do kabelového kanálu pod deskou. Kanál je po celé šířce stolu. Při obou zadních okrajích pracovní desky je hliníková systémová lišta pro uchycení monitorů, dělicích panelů, lampiček a dalšího příslušenství. Pod deskou je podvěšen (přichycen ze spodní strany k desce) box na počítač.  Box je plechový, bez čelní a zadní stěny, po bocích s pravidelnými čtvercovými větracími otvory při spodním okraji. Rozměry boxu musí umožnit osazení počítače v provedení big-tower. Všechny části musí být hladké, nenasákavé, mechanicky odolné, snadno udržovatelné běžnými čisticími prostředky. Minimální požadovaná životnost v uvažovaném provozu je 15 let. Kompletní dodávka funkčního celku včetně montáže do případné sestavy. Barevné řešení: podnož nerez, deska bílá.</t>
  </si>
  <si>
    <t>Stůl L s inst.kanálkem: Stůl L s inst.kanálkem</t>
  </si>
  <si>
    <t>N 18.1</t>
  </si>
  <si>
    <t>Box s výsuvy</t>
  </si>
  <si>
    <t>Úložná skříňka opatřena výsuvy. Provedení korpusu - Tl. 18mm, pevně spojen, nepohledové spojovací prvky (kolíky 8x40). Provedení zad – Tl. 3mm, zafrézované do polodrážky bočnic a přes spony uchycena do půdy dna a mezipříček.  Vybavení -  výsuvy plnovýsuvný s válečkovým vedením s minimální nosností 30 kg a adaptivním systémem tlumení (testováno na 95.000 cyklů, doživotní garance). Vyšší výsuvy doplněny o postraní reling a vyšší záda. Čela výsuvů –  Tl. 18mm, na zadní straně dveří zápustný silikonový doraz zarážecí o průměru 5mm, otvírání dveří zajištěno úchytkovým profilem zafrezovaným do hrany dveří (názorný obrázek a umístění úchytky viz výkres skříně).  Materiál – LTD oboustranně pohledová (EN 14322). Hrany ABS (certifikát č. 13 0738 T/ITC) pohledové tl. 2mm, nepohledové tl. 0,5mm. úchytky elox.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</si>
  <si>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Box s výsuvy: 600/750/600</t>
  </si>
  <si>
    <t>N 18.2</t>
  </si>
  <si>
    <t>Box s výsuvy: 600/750/450</t>
  </si>
  <si>
    <t>N 18.3</t>
  </si>
  <si>
    <t>Box s výsuvy: 600/750/600+lem</t>
  </si>
  <si>
    <t>N 18.4</t>
  </si>
  <si>
    <t>12</t>
  </si>
  <si>
    <t>Box s výsuvy: 600/750/850</t>
  </si>
  <si>
    <t>N 19.1</t>
  </si>
  <si>
    <t>Stůl kancelářský rovný</t>
  </si>
  <si>
    <t>Nohy – podpůrný rám: nohy jsou tvořeny dvěma vertikálními ocelovými profily 45x45mm spojeny při horním okraji profilem 50x30 mm, s nylonovými běžci pro uchycení příčných nosníků. Horní část je uzavřena hliníkovým převisem průřezu 50x7mm. Ve spodní části vyrovnávací systém z  ABS v barvě hliníku, přesně kopírující půdorysný profil podpory, výškově stavitelný pro ideální vyrovnání stolu v rozsahu 15 mm. Ocelové příčníky 50x30 mm v průřezu, spojují podpory tvaru "U" a tvoří podporu stolové desky (připojeno nylonovými klipy). Povrchová úprava velmi odolným barevným nástřikem. Barva RAL 9006.  Pracovní deska: je navržena jako kvalitní DTD pokrytá kvalitním hladkým laminátem s  ABS hranou (2 mm). Desky kvality E1 (P3 dle ČSN EN 312), tl. 18mm. Barva Bílá Ral 9010. V zadní části stolu je odklopný horní panel kabelového kanálu. V přední části panelu je drážka, krytá kartáčovou lištou, která slouží pro průchod kabelů do kabelového kanálu pod deskou. Kanál je po celé šířce stolu. Při zadním okraji pracovní desky je hliníková systémová lišta pro uchycení monitorů, dělicích panelů, lampiček a dalšího příslušenství. Pod deskou je podvěšen (přichycen ze spodní strany k desce) box na počítač.  Box je plechový, bez čelní a zadní stěny, po bocích s pravidelnými čtvercovými větracími otvory při spodním okraji. Rozměry boxu musí umožnit osazení počítače v provedení big-tower. Barva Ral 9006. Všechny části musí být hladké, nenasákavé, mechanicky odolné, snadno udržovatelné a dekontaminované běžnými čisticími prostředky. Minimální požadovaná životnost v uvažovaném provozu je 15 let. Kompletní dodávka funkčního celku včetně montáže do případné sestavy.</t>
  </si>
  <si>
    <t>Stůl rovný s inst.kanálkem: Stůl rovný s inst.kanálkem 1650/850</t>
  </si>
  <si>
    <t>N 19.2</t>
  </si>
  <si>
    <t>Stůl rovný s inst.kanálkem: Stůl rovný s inst.kanálkem 1800/850</t>
  </si>
  <si>
    <t>N 19.3</t>
  </si>
  <si>
    <t>Stůl rovný s inst.kanálkem: Stůl rovný s inst.kanálkem 2000/850</t>
  </si>
  <si>
    <t>N 20.1</t>
  </si>
  <si>
    <t>Skříň kancelářská šatní</t>
  </si>
  <si>
    <t>Sokl nábytkový, korpus skříňky slouží jako nosný prvek sestavy. Materiál oboustranně laminovaná dřevotřísková deska tl. 18mm, hrany korpusu opatřeny lisovanou plastovou ABS hranou. Korpusu je uzavřen dvojitými dvířky, plnými otvíravými z LTD  18mm, všechny hrany opatřeny lisovanou plastovou ABS hranou 2mm v barvě dvířek. Úchytky profilové ve střední části dvířek, hliníkové (elox).  Ve skříni jsou osazeny dvě police při spodním a při horním okraji, provedení LTD  18mm, všechny hrany opatřeny lisovanou plastovou ABS hranou. Ve střední části bude při horním okraji osazena teleskopická šatní tyč na ramínka (osazena kolmo ze zadní stěny skříně). Ramínka budou vzhledem k hloubce skříně věšena rovnoběžně s delším rozměrem skříně. Vedle prostoru na ramínka budou na zadní stěně skříně osazeny tři háčky pro rychlé pověšení oděvu návštěv apod. Na vnitřní straně pravých dvířek skříně bude přilepeno zrcadlo rozměrově kopírující rozměr dvířek s odsazením 5cm od okrajů (je třeba zohlednit přídavné zatížení dvířek při volbě závěsů). Součástí dodávky je i 6 dřevěných šatních ramínek. Na dno skříně bude vložena pryžová podložka se vzorováním a zvýšenými okraji pro odkládání obuvi. Podložka bude na celou plochu dna přesně kopírující rozměr skříně. Skříň bude důsledně odvětrána pravidelnou čistě řemeslně provedenou matricí otvorů v soklové desce, mřížkou ve dně (zohledněnou v pryžové podložce) a mřížkou v půdě skříně. Veškeré vnitřní vybavení skříně musí být provedeno tak, aby umožnilo vertikální provětrání skříně.  Veškeré kování bude vysoce kvalitní a odolné s dlouhou životností (15 let) v navrhovaném prostředí s integrovanými tlumiči.  Výrobek musí splňovat standardy rodiny ČSN EN 14073 a ČSN EN 14074. Všechny části musí být hladké, nenasákavé, mechanicky odolné a snadno udržovatelné běžnými čisticími prostředky. Životnost výrobku musí být min. 15 let. Barevnost: Sokl tmavě šedá;  korpus bílá; dvířka tmavě šedá.</t>
  </si>
  <si>
    <t>Šatní skříň: 600/400/2100</t>
  </si>
  <si>
    <t>N 20.2</t>
  </si>
  <si>
    <t>Šatní skříň: 800/400/2100</t>
  </si>
  <si>
    <t>N 21.1</t>
  </si>
  <si>
    <t>Skříňka horní otevřená</t>
  </si>
  <si>
    <t>Otevřená skříňka závěsná rozdělená na polovinu svislou mezipříčkou. Provedení korpusu - Tl. 18mm, pevně spojen, nepohledové spojovací prvky (kolíky 8x40). V horní čísti uchycen na skryté závěsné kování (nosnost 55kg/ks) s uchycením na nosný profil určený pro závěsné kování (nosnost 150kg/skříň). Provedení zád - Tl. 3mm, zafrézovaná do polodrážky bočnic a přes spony uchycena do půdy dna a mezipříček.  Materiál – Materiál – LTD oboustranně pohledová (EN 14322). Hrany ABS (certifikát č. 13 0738 T/ITC) pohledové tl. 2mm, nepohledové tl. 0,5mm.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</si>
  <si>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1290</t>
  </si>
  <si>
    <t>Polička nástěnná: 1290/400/400</t>
  </si>
  <si>
    <t>N 21.2</t>
  </si>
  <si>
    <t>Polička nástěnná: 1300/300/400</t>
  </si>
  <si>
    <t>N 21.3</t>
  </si>
  <si>
    <t>Polička nástěnná: 1350/300/350</t>
  </si>
  <si>
    <t>N 21.4</t>
  </si>
  <si>
    <t>Polička nástěnná: 1650/300/400</t>
  </si>
  <si>
    <t>N 21.5</t>
  </si>
  <si>
    <t>Polička nástěnná: 1650/400/400</t>
  </si>
  <si>
    <t>N 21.6</t>
  </si>
  <si>
    <t>Polička nástěnná: 1800/300/400</t>
  </si>
  <si>
    <t>N 21.7</t>
  </si>
  <si>
    <t>Polička nástěnná: 2000/300/400</t>
  </si>
  <si>
    <t>N 21.8</t>
  </si>
  <si>
    <t>Polička nástěnná: 2000/400/400</t>
  </si>
  <si>
    <t>N 21.10</t>
  </si>
  <si>
    <t>Polička nástěnná: 1200/400/400</t>
  </si>
  <si>
    <t>N 21.11</t>
  </si>
  <si>
    <t>1050</t>
  </si>
  <si>
    <t>Polička nástěnná: 1050/300/400</t>
  </si>
  <si>
    <t>N 21.12</t>
  </si>
  <si>
    <t>Polička nástěnná: 1800/400/400</t>
  </si>
  <si>
    <t>N 21.13</t>
  </si>
  <si>
    <t>Polička nástěnná: 2100/400/400</t>
  </si>
  <si>
    <t>N 21.14</t>
  </si>
  <si>
    <t>Polička nástěnná: 1300/400/400</t>
  </si>
  <si>
    <t>N 23</t>
  </si>
  <si>
    <t>Skříň na lélky</t>
  </si>
  <si>
    <t>Obecný popis – kovová uzamykatelná skříň na léky se skleněnými policemi. Provedení – kovová svařovaná skříň s prosklenými dvojdvířky opatřeny zámkem (systém generálního klíče). Vybavení - police v prosklené části jsou vyrobeny z bezpečnostního skla, plošná nosnost 20 kg, police přestavitelné po 25 mm Materiál – kov komaxitovaný, sklo kalené čiré.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</si>
  <si>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skříň na léky: skříň na léky</t>
  </si>
  <si>
    <t>N 24</t>
  </si>
  <si>
    <t>Skříň na obvazový materiál s integrovanou lednicí na léky</t>
  </si>
  <si>
    <t>Sokl nábytkový, korpus skříňky slouží jako nosný prvek sestavy. Materiál oboustranně laminovaná dřevotřísková deska tl. 18mm, hrany korpusu opatřeny lisovanou plastovou ABS hranou. Konstrukce vytváří tři pevně dělené niky, spodní tvoří prostor pro vestavnou lednici, ve střední části je nika pro vestavěnou mikrovlnnou troubu, horní část je úložná skříňka s jednou stavitelnou policí. V úrovni pod mikrovlnnou troubou probíhá pracovní deska kuchyňské linky. Korpus je v dolní i horní části uzavřen nábytkovými dvířky otvíravými jednokřídlovými z LTD  18mm, všechny hrany opatřeny lisovanou plastovou ABS hranou 2mm v barvě dvířek. Úchytky profilové, hliníkové (elox). Profilace šířkově navazující na dvířka, na podhmat; ve spodní části úchytky nesmí vznikal žlábek, který by komplikoval čištění. Profil jemně překrývá připojovací spáru.  Veškeré kování bude vysoce kvalitní a odolné s dlouhou životností (15 let) v navrhovaném prostředí s integrovanými tlumiči.  Výrobek musí splňovat standardy rodiny ČSN EN 14073 a ČSN EN 14074. Všechny části musí být hladké, nenasákavé, mechanicky odolné a snadno udržovatelné běžnými čisticími prostředky. Životnost výrobku musí být min. 15 let. Barevné řešení: korpus bílá, dvířka tmavě šedá.</t>
  </si>
  <si>
    <t>640</t>
  </si>
  <si>
    <t>Skříň do kuch: Skříň do kuch</t>
  </si>
  <si>
    <t>N 25</t>
  </si>
  <si>
    <t>Šatní skříňka</t>
  </si>
  <si>
    <t>Obecný popis - Skříň s jednodílnými dvířky, uvnitř rozdělená na dvě vertikální komory s důsledným odvětráváním mřížkami ve dně a půdě. Provedení soklu – hliníkové pohledové nožky 30x30mm, (nosnost 450kg/ks) kluzák v barvě al s rektifikací. Provedení korpusu - Tl. 18mm, pevně spojen, nepohledové spojovací prvky (kolíky 8x40). Provedení zád - Tl. 3mm, zafrézovaná do polodrážky bočnic a přes spony uchycena do půdy dna a mezipříček.  Vybavení – Tl. 18mm, 2x fixní police (nepohledové spojovací prvky, kolíky 8x40). Šatní tyč, tři ramínka (součástí dodávky). Dveře – Tl 18mm, uchyceny přes nábytkový, kvalitní a klipový miskový závěs s integrovaným tlumičem (testováno na 190.000 cyklů, doživotní garance). Na zadní straně dveří zápustný silikonový doraz zarážecí o průměru 5mm. Otvírání dveří zajištěno úchytkou zápustnou do hrany dveří (názorný obrázek a umístění úchytky viz výkres skříně). Dveře opatřeny zámkem (systém generálního klíče). Materiál – LTD oboustranně pohledová (EN 14322). Hrany ABS (certifikát č. 13 0738 T/ITC) pohledové tl. 2mm, nepohledové tl. 0,5mm.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</si>
  <si>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60</t>
  </si>
  <si>
    <t>Šatní skříň dvoudílná s nožičkama: Šatní skříň dvoudílná s nožičkama</t>
  </si>
  <si>
    <t>N 26.1</t>
  </si>
  <si>
    <t>Věšáková stěna s háčky</t>
  </si>
  <si>
    <t>Nástěnná sestava háčků na odkládání oděvů. Provedení stěny – Tl. 18mm, nepohledové spojovací prvky pro kotvení na ostění (skryto pod háčky). Vybavení - Háčky jednoduché (součástí dodávky), z masivní nerezi v hranatém provedení. Počet háčků dle délky stěny (rozteče po 75mm na osu háčků).  Materiál – LTD oboustranně pohledová (EN 14322). Hrany ABS (certifikát č. 13 0738 T/ITC) pohledové tl. 2mm. Háčky Nerez kartáčovaná.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</si>
  <si>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250</t>
  </si>
  <si>
    <t>VĚŠÁKOVÁ STĚNA2: 350/250</t>
  </si>
  <si>
    <t>N 26.2</t>
  </si>
  <si>
    <t>470</t>
  </si>
  <si>
    <t>VĚŠÁKOVÁ STĚNA2: 470/250</t>
  </si>
  <si>
    <t>N 26.3</t>
  </si>
  <si>
    <t>VĚŠÁKOVÁ STĚNA2: 550/250</t>
  </si>
  <si>
    <t>N 26.4</t>
  </si>
  <si>
    <t>6</t>
  </si>
  <si>
    <t>VĚŠÁKOVÁ STĚNA2: 750/250</t>
  </si>
  <si>
    <t>N 26.5</t>
  </si>
  <si>
    <t>VĚŠÁKOVÁ STĚNA2: 850/250</t>
  </si>
  <si>
    <t>N 26.6</t>
  </si>
  <si>
    <t>VĚŠÁKOVÁ STĚNA2: 1500/250</t>
  </si>
  <si>
    <t>N 26.7</t>
  </si>
  <si>
    <t>2350</t>
  </si>
  <si>
    <t>VĚŠÁKOVÁ STĚNA2: 2350/250</t>
  </si>
  <si>
    <t>N 26.8</t>
  </si>
  <si>
    <t>VĚŠÁKOVÁ STĚNA2: 1200/250</t>
  </si>
  <si>
    <t>N 26.10</t>
  </si>
  <si>
    <t>1790</t>
  </si>
  <si>
    <t>VĚŠÁKOVÁ STĚNA2: 1790/250</t>
  </si>
  <si>
    <t>N 27.1</t>
  </si>
  <si>
    <t>Obecný popis – Nástěnná sestava háčků na odkládání oděvů. Provedení stěny – Tl. 18mm, nepohledové spojovací prvky pro kotvení na ostění (skryto pod háčky). Vybavení - Háčky jednoduché (součástí dodávky), z masivní nerezi v hranatém provedení. Počet háčků dle délky stěny (rozteče po 75mm na osu háčků).  Materiál – LTD oboustranně pohledová (EN 14322). Hrany ABS (certifikát č. 13 0738 T/ITC) pohledové tl. 2mm. Háčky Nerez kartáčovaná.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</si>
  <si>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1310</t>
  </si>
  <si>
    <t>2020</t>
  </si>
  <si>
    <t>Věšáková stěna 3: 1310/2020</t>
  </si>
  <si>
    <t>N 28</t>
  </si>
  <si>
    <t>Jídelní stůl</t>
  </si>
  <si>
    <t>Provedení stolové desky – Tl. 25mm, pevně připevněna ke kostře. Provedení kostry – křížová základna s kluzáky, kulaté provedení nohy. Materiál – deska HPL laminát (DIN EN 438), střed DTD (E1, EN 312).). Hrany ABS (certifikát č. 13 0738 T/ITC) tl. 2mm. Kostra kartáčovaná nerez ocel.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</si>
  <si>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37</t>
  </si>
  <si>
    <t>Stůl jídelní: Stůl jídelní</t>
  </si>
  <si>
    <t>N 29</t>
  </si>
  <si>
    <t>Obklad s odkládacím stolkem</t>
  </si>
  <si>
    <t>Obecný popis – Obklad stěny s odkládacím stolkem. Provedení obkladu – Tl. 18mm, napevno připevněn k ostění (nepohledové připevňovací prvky). Provedení stolku - Tl. 36mm, zespod opatřená zafrézovanými konzolemi - uzavřený obdélníkový profil 30x20x3mm (jekl), aplikován na svislo s opěrnou kovovou montážní přírubou (š.50mm,v.100mm, tl. 3mm), uchycenou přes obklad do zdiva na chemickou kotvu. Materiál – LTD oboustranně pohledová (EN 14322), hrany ABS (certifikát č. 13 0738 T/ITC) pohledové tl. 2mm, nepohledové tl. 0,5mm. Profily (jekly) komaxitovány (DIN 2395 a DIN 59 411).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</si>
  <si>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18</t>
  </si>
  <si>
    <t>obklad2: obklad2</t>
  </si>
  <si>
    <t>N 30.1</t>
  </si>
  <si>
    <t>Kolejnice se závěsy</t>
  </si>
  <si>
    <t>Obecný popis – Dvoustranná sedací souprava do jídelny. Provedení soklu – Tl. 18mm, nosný s kluzáky v 10-15mm. Provedení sedačky – samonosná kostra tl. 18mm, výplň tvořena vysoce elastickou kvalitní pěnou, vyráběnou napěněním zastudena, čalounění provedeno z kvalitní látky, silně odolné vůči prodyšnosti, s možností suchého čištění. Pohodlná odolná, bez ostrých rohů. Materiál – Sokl LTD oboustranně pohledová (EN 14322), hrany ABS (certifikát č. 13 0738 T/ITC) pohledové tl. 2mm, nepohledové tl. 0,5mm. Kostra sedačky PDJ – L (ČSN 49 2411), výplň sedačky PUR pěna o objemové hmotnosti 40-45 kg/m3 a tuhosti cca 5kPa (EN 1021­1 a EN 1021­2), látka sedačky o plošné hmotnosti min. 365 g/m2, permanentně těžce vznětlivá 100% polyesterová vlákna (Trevira), (DIN ISO 14001 a DIN ISO 9001) odolnost látky vůči otěru min 80.000 otáček Martindale (UNI EN ISO 12947), stálobarevnost na světle 5, odolnost proti ohni (BS 5852 Crib 5). Výrobek v souladu s normou ČSN 91 0015.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</si>
  <si>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Sedačka do jídelny 3: Sedačka do jídelny 3</t>
  </si>
  <si>
    <t>N 39.1</t>
  </si>
  <si>
    <t>Nerezový kontejner na kolečkách</t>
  </si>
  <si>
    <t>Nerezový nádoba na prádlo jednoduchého kubického tvaru v horní části otevřená. Celý výrobek osazen na kolečkách – dvě pevná, dvě s rejdem, bržděná, pogumované pro tvrdé a povlakové krytiny. Nádoba bude sloužit jako kontejner do kterého budou volně vhazovány i větší těžké kusy odpadu. Nerezová ocel.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</si>
  <si>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620</t>
  </si>
  <si>
    <t>960</t>
  </si>
  <si>
    <t>kontejner na odpad mobilní: kontejner na odpad mobilní</t>
  </si>
  <si>
    <t>N 39.2</t>
  </si>
  <si>
    <t>610</t>
  </si>
  <si>
    <t>785</t>
  </si>
  <si>
    <t>395</t>
  </si>
  <si>
    <t>kontejner na odpad mobilní: kontejner na odpad mobilní_nerez</t>
  </si>
  <si>
    <t>N 40</t>
  </si>
  <si>
    <t>Kovový závěsný organizér s 38 přihrádkami</t>
  </si>
  <si>
    <t>Kovový organizér na uložení drobných předmětů a jejich přehledné uskladnění. Kovová pevná kostra ošetřená práškovým nástřikem vysoké mechanické a chemické odolnosti do laboratorních prostor. Organizér bude vybaven 35 malými transparentními zásuvkami 55x40x135mm, 2 středními zásuvkami 140x55x135mm a jednou velkou zásuvkou 280x55x135 mm. Zásuvky budou z transparentního plastu.Barva: Stříbrošedá.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</si>
  <si>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310</t>
  </si>
  <si>
    <t>460</t>
  </si>
  <si>
    <t>155</t>
  </si>
  <si>
    <t>Organizér: Organizér</t>
  </si>
  <si>
    <t>N 41.1</t>
  </si>
  <si>
    <t>Skříňky kancelářské spodní</t>
  </si>
  <si>
    <t>Úložná sestava spodních jednodvířkových skříněk a zásuvek.  Provedení soklu – Nosné výškově rektifikovatelné plastové nožky (nosnost jedné nožky 450kg). Sokl tl. 18mm opatřen transparentní soklovou lištou a aretován k soklu přes plastový U klip. Utopení soklu o 2cm od hrany korpusu. Provedení korpusu - Tl. 18mm, pevně spojen, nepohledové spojovací prvky (kolíky 8x40). Provedení zád - Tl. 3mm, zafrézovaná do polodrážky bočnic a přes spony uchycena do půdy dna a mezipříček.  Vybavení - Výsuvy plnovýsuvné s válečkovým vedením s minimální nosností 30 kg a adaptivním systémem tlumení (testováno na 95.000 cyklů, doživotní garance). Vyšší výsuvy doplněny o postranní reling a vyšší záda. Polohovatelné police (kovové podpěrky s galvanickým povrchem). Dveře –  Tl. 18mm, na zadní straně dveří zápustný silikonový doraz zarážecí o průměru 5mm, otvírání dveří zajištěno zápustnou úchytkou zafrezovanou do hrany dveří (názorný obrázek a umístění úchytky viz výkres skříně). Závěsy otvíracích dvířek nábytkové, kvalitní a klipové miskové závěsy s integrovaným tlumičem (testováno na 190.000 cyklů, doživotní garance). Materiál – LTD oboustranně pohledová (EN 14322). Hrany ABS (certifikát č. 13 0738 T/ITC) pohledové tl. 2mm, nepohledové tl. 0,5mm. úchytky elox.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</si>
  <si>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720</t>
  </si>
  <si>
    <t>Regál pod stůl: 1290/600/400</t>
  </si>
  <si>
    <t>N 41.2</t>
  </si>
  <si>
    <t>Regál pod stůl: 1650/600/400</t>
  </si>
  <si>
    <t>N 41.3</t>
  </si>
  <si>
    <t>Regál pod stůl: 1650/650/400 _šedý</t>
  </si>
  <si>
    <t>N 41.4</t>
  </si>
  <si>
    <t>Regál pod stůl: Skříň 1650/600/400 s minibarem</t>
  </si>
  <si>
    <t>N 43</t>
  </si>
  <si>
    <t>Sedačka prostorová s odkládacími stolky</t>
  </si>
  <si>
    <t>Obecný popis – Prostorová „levitují“ sedací souprava do jídelny s pohyblivými stolky po obvodu sedačky a odkládací (čalouněnou) částí zhora. Provedení soklu – Nosný provázaný s kostrou, utopený o 25cm a uzavřen po obvodu okopným plechem (vč. kopírování radiusů). Provedení sedačky – samonosná kostra tl. 10/18mm, výplň tvořena vysoce elastickou kvalitní pěnou, vyráběnou napěněním zastudena, čalounění provedeno z kvalitní látky, silně odolné vůči prodyšnosti, s možností suchého čištění. Pohodlná odolná, bez ostrých rohů. Provedení stolku – Tl. 36mm, excentrické spojovací kování rohové. Pohyb stolků na podlaze přes pogumovaná jednosměrná nábytková kolečka průměru 40mm, nosnost min. 30kg/ks. Pohyb po obvodu zajištěn zaháknutím za vnitřní část kostry sedačky přes pogumovaná kola průměru 30mm. Materiál – Sokl a kostra sedačky PDJ – L (ČSN 49 2411), kombinovaná s opěrkou ohybatelné (nařezávané) MDF, výplň sedačky PUR pěna o objemové hmotnosti 40-45 kg/m3 a tuhosti cca 5kPa (EN 1021­1 a EN 1021­2), látka sedačky o plošné hmotnosti min. 365 g/m2, permanentně těžce vznětlivá 100% polyesterová vlákna (Trevira), (DIN ISO 14001 a DIN ISO 9001), odolnost látky vůči otěru min. 80.000 otáček Martindale (UNI EN ISO 12947) stálobarevnost na světle 5, odolnost proti ohni (BS 5852 Crib 5).  Výrobek v souladu s normou ČSN 91 0015.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</si>
  <si>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Sedačka sestava: Sedačka sestava</t>
  </si>
  <si>
    <t>N 44</t>
  </si>
  <si>
    <t>Šatní stěna jednostranná</t>
  </si>
  <si>
    <t>Obecný popis – Šatní stěna v jednostranném provedení do šaten tvořená lavičkou a plnými zády s háčky. Provedení kostry - Lavička a záda mají společnou kovovu konstrukci tvořenou svařeným ocelovým rámem z uzavřených jaklových ocelových profilů provedení sedáku a opěrky – 45 x 45 mm. Provedení sedáku a opěrky - Kompaktní deska tl. 15 mm, pevně uchycena ke kostře. Vybavení – Háčky (5ks) jednoduché (součástí dodávky), z masivní nerezi v hranatém provedení. Materiál – Kostra, profily (jekly) komaxitovány (DIN 2395 a DIN 59 411). Sedák a opěrka povrch kompaktní HPL laminát (DIN EN 438) oboustranně aplikovaný, hrany ABS 2mm (certifikát č. 13 0738 T/ITC).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</si>
  <si>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13</t>
  </si>
  <si>
    <t>Šatní lavička s háčky: Šatní lavička s háčky</t>
  </si>
  <si>
    <t>N 45.1</t>
  </si>
  <si>
    <t>Regál policový</t>
  </si>
  <si>
    <t>Regálový bezešroubový systém klasické kce v plechovém provedení sloužící pro ukládání. Provedení - Stojiny z děrovaných L profilů, s plastovými kluzáky. Vybavení – 5x polohovací police (nosnost 65kg/police). Materiál – Kostra práškově lakovaná (ČSN EN ISO 9001 a 9002), police kompaktní deska HPL (EN 438). Veškeré kování bude vysoce kvalitní a odolné. Všechny části musí být hladké, nenasákavé, mechanicky odolné a snadno udržovatelné běžnými čisticími prostředky. Životnost výrobku musí být min. 15 let. Kompletní dodávka funkčního celku včetně montáž.</t>
  </si>
  <si>
    <t>Redál plechový1: Plechový regál 1000/500/2000 2</t>
  </si>
  <si>
    <t>N 45.2</t>
  </si>
  <si>
    <t>Redál plechový: 900/500/2000</t>
  </si>
  <si>
    <t>N 45.3</t>
  </si>
  <si>
    <t>45</t>
  </si>
  <si>
    <t>Redál plechový: Plechový regál 750/500/2000</t>
  </si>
  <si>
    <t>N 45.4</t>
  </si>
  <si>
    <t>8</t>
  </si>
  <si>
    <t>Redál plechový: Plechový regál 800/350/2000</t>
  </si>
  <si>
    <t>N 45.5</t>
  </si>
  <si>
    <t>247</t>
  </si>
  <si>
    <t>Redál plechový: Plechový regál 1000/500/2000</t>
  </si>
  <si>
    <t>N 46</t>
  </si>
  <si>
    <t>Hrnčířský kruh</t>
  </si>
  <si>
    <t>Obecný popis – Silný, robustní a tichý hrnčířský kruh pro denní využití v hrnčířských dílnách s nožním ovládacím pedálem. Technické požadavky – Odolný, dobře regulovatelný pohon. Přenos síly za pomocí tichého Poly-V-hnacího řemenu. Nastavitelná pracovní výška (550 a 690 mm). Možnost nastavení výška sedačky, sklon stejně tak i kruh nastavitelné. Otočný talíř o průměru 340 mm. Volba směru otáček vlevo nebo vpravo, rychlost ovládána nožním pedálem. Velká, snadno demonotovatelná ochranná vana s uzavíratelnou výpustí opatřena odkládacím prostorem. Velká odkládací plocha z voděodolného materiálu celobukové PDP. Otočný talíř připraven pro práci s vyměnitelnými kruhy (2 kruhy součástí dodávky) Vnější rozměry (š-h-v) 530-1200-550cm. Výkon 370W / proud 2A. Otáčky/min 0-250. El. Přípojka 230V, hmotnost 46kg.  Materiál – Kostra kovová, přškové lakováná, odkládací plocha PDP buk. Kompletní dodávka funkčního celku včetně montáže.</t>
  </si>
  <si>
    <t>530</t>
  </si>
  <si>
    <t>Hrnčířský kruh: Hrnčířský kruh</t>
  </si>
  <si>
    <t>N 47</t>
  </si>
  <si>
    <t>Keramická pec s podstavcem</t>
  </si>
  <si>
    <t>Obecný popis - Komorová keramická pec s podstavcem pro denní využití v hrnčířských dílnách. Technické požadavky - Topné spirály na nosných trubkách pro volné sálání tepla, vytápění z pěti stran, nehlučný provoz vytápění s polovodičovým relé, termočlánek typu S, vícevrstvá izolace z lehčených žáruvzdorných cihel, speciální zadní izolace pro nízkou spotřebu energie, plášť s dvojitými stěnami, postranní plechy z ušlechtilé oceli, otvor pro odvod odpadního vzduchu na horní straně pece s hrdlem pro připojení trubky Vybavení -  (4x prokládací desky, 36x distančních sloupků, nátěr na pláty). Parametry - Vnitřní rozměry (š-h-v) 450x530x590mm, rozměr zakládacích desek (plátů) je 400x480mm, vnější rozměry (š-h-v) 760x1150x1560mm, objem pece 150 litrů, výkon 11 kW, hmotnost 305kg, max. Teplota 1300st. C, el. Přípojka 380 (400V) – jistění 16A. Materiál – podstavec a plášť z ušlechtilé oceli, přáškově lakované do černé barvy (antracit). Kompletní dodávka funkčního celku včetně montáže.</t>
  </si>
  <si>
    <t>2360</t>
  </si>
  <si>
    <t>1150</t>
  </si>
  <si>
    <t>Keramická pec: Keramická pec</t>
  </si>
  <si>
    <t>N 48</t>
  </si>
  <si>
    <t>Knihovna</t>
  </si>
  <si>
    <t>Obecný popis – otevřená policová skříň pro ukládání knih s integrovaným navíjecím projekčním plátnem a bočním překrytím stěny. Provedení soklu – Nosné výškově rektifikovatelné plastové nožky (nosnost jedné nožky 450kg). Sokl tl. 18mm opatřen transparentní soklovou lištou a aretován k soklu přes plastový U klip. Utopení soklu o 2cm od hrany korpusu. Provedení korpusu – tl. 18mm, pevně spojen, nepohledové spojovací prvky v otevřené části a shora upevněn ke stěně. Mezipříčky za výklopy utopeny o 10cm pro instalaci navíječe plátna. Provedení zad – Tl. 10mm, naložené pevně uchycené do korpusu a polic, proti jejich prohnutí. Vybavení – Police tl. 18mm fixní, symetricky rozdělené, nepohledové spojovací prvky v otevřené části. Za výklopnými dvířky plátno s navíječem. Dvířka – tl. 18mm, výklopné, uchyceny přes nábytkový, kvalitní a klipový miskový závěs (testováno na 190.000 cyklů, doživotní, garance). Dvířka opatřeny plynokapalinovou vzpěrou s regulací (s potřebnou tuhostí dle hmotnosti dvířka) pro držení dvířek při vyklopení. Dveře odsazeny od korpusu 3cm pro možnost rozvinutí a svinutí integrovaného plátna, mezerou zajištěno i otvírání (uchycení za zadní stranu dvířek).   Dořezy ke stěně a stropu – Tl. 18mm, počítat s nadmírou a přesným dořezem na místě. Plátno – Viz specifikace samostatná část SLP. Materiál – LTD oboustranně pohledová (EN 14322). Hrany ABS (certifikát č. 13 0738 T/ITC) pohledové tl. 2mm, nepohledové tl. 0,5mm.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</si>
  <si>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4800</t>
  </si>
  <si>
    <t>2620</t>
  </si>
  <si>
    <t>Knihovna: Knihovna</t>
  </si>
  <si>
    <t>N 49.1</t>
  </si>
  <si>
    <t>TV stěna s posuvnými křídly</t>
  </si>
  <si>
    <t>Obecný popis – pevná tv stěna s posuvnými křídly k přístupu ke kuchyňské lince. Provedení tv stěny – stěna tl. 6cm kotvená k zemi a stropu. Uprostřed stěny od země k TV veden skrytý kanál (středem materiálu kombinací 3 vrstev DTD středu s vynecháním uprostřed a následným zalisováním) š. 10cm pro kabeláž s výstupmem za TV. Součástí dodávky stěny je i držák TV.  Provedení posuvných křídel – dveře tl. 1,8cm s posuvným (kovovým) kováním uchyceným ke stropu. Kování s minimální viditelností, z čelního pohledu jen spára mezi dveřmi a stropem (nosnost kování 100kg/dveře). Ve spodní hraně dveří drážka (z boků neviditelná) pro skrytý jezdec uchycený pevně k zemi pro stálé vedení dveří. Posuv dveří řešen zápustnou úchytkou obdélníkového tvaru s ostrými rohy, rozteč 128mm, orientace nasvislo. Materiál – povrch HPL laminát (DIN EN 438) oboustranně aplikovaný, střed DTD E1 (EN 312), hrany ABS 2mm (certifikát č. 13 0738 T/ITC) v případě nedostupnosti hrany o š. 6cm, hrana HPL laminát (DIN EN 438).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</si>
  <si>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3440</t>
  </si>
  <si>
    <t>2690</t>
  </si>
  <si>
    <t>Posuvná stěna 2: 3440/2690</t>
  </si>
  <si>
    <t>N 49.2</t>
  </si>
  <si>
    <t>2970</t>
  </si>
  <si>
    <t>Posuvná stěna 2: 3440/2970</t>
  </si>
  <si>
    <t>N 50.1</t>
  </si>
  <si>
    <t>Stínící interiérová roleta</t>
  </si>
  <si>
    <t>Mechanická interiérová stínící roleta s blackoutovou textilií bílé barvy. Provedení pro dodatečnou montáž na stěnu. Bal rolety v hranatém hliníkovém pouzdře, povrch elox. Pouzdro čtvercového profilu. Roleta vedená v bočních slim kolejničkách na profilech obvodového pláště (provedení elox). Roleta na celou výšku prosklení. Ovládání kovovým řetízkem. Výrobek pro vysoké zatížení do konferenčního prostoru s vysokou četností užívání. Roleta bude po dílce dělana s rytmem otvorových výplní.</t>
  </si>
  <si>
    <t>2050</t>
  </si>
  <si>
    <t>1220</t>
  </si>
  <si>
    <t>30</t>
  </si>
  <si>
    <t>žaluzie: 2020/1220</t>
  </si>
  <si>
    <t>N 50.2</t>
  </si>
  <si>
    <t>3070</t>
  </si>
  <si>
    <t>žaluzie: Zatemnění_roleta 3070/1800</t>
  </si>
  <si>
    <t>N 51</t>
  </si>
  <si>
    <t>Zakrytí UT</t>
  </si>
  <si>
    <t>Konstrukce zakrývající neudržovatelné části kolem topných těles. Nosnou kostru tvoří „L“ rámy z ocelových uzavřených profilů 30/50 u podlahy opřené přes ABS retifikovatelnou podložku, v místě stěny kotveny ze spodní strany přes kotevní plech. Výrobek velmi kvalitně povrchově ošetřen pro použití v agresivním prostředí laboratoří. Podpory jsou umístěny vždy na krajích a následně uvnitř výrobku s rozestupem 625 mm (nebo v obdobném modulu podle zvoleného formátu desek). Z čelní strany je soklová část uzavřena řemeslně kvalitně (pasířsky) zpracovanou kazetou z jemně, ale hustě perforovaného plechu malými kruhovými otvory s kvalitní povrchovou úpravou z práškové barvy. Kazeta je přichycena na nylonových klipech nebo analogickém systému umožňujíc snadnou demontáž při čištění. Čelní a parapetní plocha je kryta plnou deskou z LTD 18 mm s  ABS hrnou (čelní plocha odnímatelná, horní plocha otevíratelná). Mezi stěnu a parapetní desku je opět vložena perforovaná kazeta shodného provedení jako v případě soklu. Parapetní panel je odklopný na klavírových pantech. V místech, kde je parapetní kabelový žlab uvnitř krytu radiátoru je ve styku parapetního a čelního panelu vynechána svislá štěrbina 15mm pro protažení kabelů.</t>
  </si>
  <si>
    <t>3389</t>
  </si>
  <si>
    <t>ZAKRYTÍ  UT: ZAKRYTÍ  UT</t>
  </si>
  <si>
    <t>N 53</t>
  </si>
  <si>
    <t>Věšáková stěna s botníkem</t>
  </si>
  <si>
    <t>Obecný popis – Samonosná rohová stěna opatřena háčky a otevřeným botníkem. Provedení – Tl. 18mm, delší část uchycena k zemi (opatřeno soklovou lištou) a stropu (nepohledové připevňovací prvky, možnost použití subtilních al U profilů), zezadu zpevněna proti prohybu obélníkovými profily (stěna odsazena od ostění, mezera sloužící jako kapsa pro posuvné dveře). Kratší část stěny napevno připevněna k ostění (nepohledové připevňovací prvky, opatřeno soklovou lištou). Materiál odsazen Vybavení - Nerezový drátěný rošt pro ukládání bot napevno uchycen ke stěně (nosnost 30kg), hloubka roštu 30cm, žebrování po 3cm. Háčky jednoduché, z masivní nerezi v hranatém provedení. Materiál – LTD oboustranně pohledová (EN 14322). Hrany ABS (certifikát č. 13 0738 T/ITC) pohledové tl. 2mm. Botníkový rošt a háčky nerezová ocel.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</si>
  <si>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1850</t>
  </si>
  <si>
    <t>Věšáková stěna s botníkem: Věšáková stěna s botníkem</t>
  </si>
  <si>
    <t>N 54</t>
  </si>
  <si>
    <t>Nástěnkové linoleum</t>
  </si>
  <si>
    <t>Obecný popis – Nástěnkové přírodní linoleum. Provedení – Tl. 6mm, linoleový povrchový materiál pro použití na vertikální plochy jako nástěnky formou nalepení. Parametry – Šířka role 122cm (EN 426), celková tloušťka 6,0 mm (EN 428), váha 5,4kg/m2 (EN 430), pružnost ø 70 mm (EN 423),  antibakteriální účinky krytiny – metoda TNO Seedlayer. Vybavení - součástí dodávky 50 bílých nástěnkových špendlíků s tvarovanou hlavičkou. Materiál –  Nástěnka (certifikát GECA 25-2011) Všechny části musí být hladké, nenasákavé, mechanicky odolné a snadno udržovatelné běžnými čisticími prostředky. Životnost výrobku musí být min. 15 let. Kompletní dodávka funkčního celku včetně montáže.</t>
  </si>
  <si>
    <t>nástěnka1: 2200/1100-korek</t>
  </si>
  <si>
    <t>N 56</t>
  </si>
  <si>
    <t>Otevřená policová stěna s prostupem na dveře</t>
  </si>
  <si>
    <t>Obecný popis – otevřená policová stěna s prostupem na dveře. Provedení soklu – Nosné výškově rektifikovatelné plastové nožky (nosnost jedné nožky 450kg). Sokl tl. 18mm opatřen transparentní soklovou lištou a aretován k nožkám přes plastový U klip. Utopení soklu o 2cm od hrany korpusu. Provedení korpusu – tl. 18mm, pevně spojen, nepohledové spojovací prvky v otevřené části a shora upevněn ke stěně. Bočnice jdoucí k zemi opatřeny kluzáky. Provedení zad – Tl. 10Mm v polodrážce, pevně uchycené do korpusu a polic, proti jejich prohnutí. Vybavení – Police, mezipříčky tl. 18mm fixní, symetricky rozdělené, nepohledové spojovací prvky v otevřené části.  Materiál – LTD oboustranně pohledová (EN 14322). Hrany ABS (certifikát č. 13 0738 T/ITC) pohledové tl. 2mm, nepohledové tl. 0,5mm.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</si>
  <si>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Regálová stěna: Regálová stěna</t>
  </si>
  <si>
    <t>N 57</t>
  </si>
  <si>
    <t>Otevřená policová stěna s prostupem na okno</t>
  </si>
  <si>
    <t>370</t>
  </si>
  <si>
    <t>Šatní skříň mělká: Šatní skříň mělká</t>
  </si>
  <si>
    <t>N 5.2</t>
  </si>
  <si>
    <t>275</t>
  </si>
  <si>
    <t>Šatní skříň mělká: Šatní skříň mělká, hl 270</t>
  </si>
  <si>
    <t>N 5.3</t>
  </si>
  <si>
    <t>2300</t>
  </si>
  <si>
    <t>350</t>
  </si>
  <si>
    <t>Šatní skříň mělká: Šatní skříň mělká, š 2300</t>
  </si>
  <si>
    <t>N 6.1</t>
  </si>
  <si>
    <t>Stůl</t>
  </si>
  <si>
    <t>Stůl s kovovou podnoží. Podnož je tvořena svařeným nerezovým rámem z uzavřených jaklových nerez profilů 45 x 45 mm. Rám vysoce kvalitně pasířsky zpracován. Ve spodní části nohou je vyrovnávací systém z  ABS v barvě nerezi, přesně kopírující půdorysný profil podpory, výškově stavitelný pro ideální vyrovnání stolu v rozsahu 15 mm. Pracovní deska LTD 25 mm s lisovanou ABS hranou 2mm. Stůl má zaklopenou čelní a boční stěnu stolu shodnou deskou jako v horní části. Spoj desek bude proveden na pokos. Desky jsou odsazeny od podnože s distancí 5mm. Ve stolové desce je osazena systémová výklopná stolová zásuvka z nerezovým povrchem obsahující dvě silové zásuvky, dvě datové zásuvky, VGA a HDMI zásuvky a dvě USB zásuvky. Zásuvka se otevírá vyklopením z roviny stolu. Kryt i rámeček jsou zapuštěny do roviny stolové desky, rámeček velmi úzký (max 5mm). Barevné řešení: podnož nerezová, desky tmavě šedé.</t>
  </si>
  <si>
    <t>1400</t>
  </si>
  <si>
    <t>800</t>
  </si>
  <si>
    <t>Stůl manager: 1400/800/750</t>
  </si>
  <si>
    <t>N 6.2</t>
  </si>
  <si>
    <t>Stůl manager: 1600/800/750</t>
  </si>
  <si>
    <t>N 7.1</t>
  </si>
  <si>
    <t>Skříň kancelářská vysoká s dvojkřídlými plnými a skleněnými dvířky</t>
  </si>
  <si>
    <t>Provedení soklu – Nosné výškově rektifikovatelné plastové nožky (nosnost jedné nožky 450kg). Sokl tl. 18mm opatřen transparentní soklovou lištou a aretován k soklu přes plastový U klip. Utopení soklu o 2cm od hrany korpusu. Provedení korpusu - Tl. 18mm, pevně spojen, nepohledové spojovací prvky (kolíky 8x40). Vybavení - Tl. 18mm, 6x polohovací police (kovové podpěrky s galvanickým povrchem, v přední části podpěrky s aretací proti vypadení).  Dveře - Tl 18mm, uchyceny přes nábytkový, kvalitní a klipový miskový závěs s integrovaným tlumičem (testováno na 190.000 cyklů, doživotní garance). Na zadní straně dveří zápustný silikonový doraz zarážecí o průměru 5mm. Otvírání dveří zajištěno úchytkovým profilem zápustným do dveří (názorný obrázek a umístění úchytky viz výkres skříně). Dveře skleněné –  Tl 21mm, alu rám, uchyceny přes nábytkový, kvalitní a klipový miskový závěs s integrovaným tlumičem (testováno na 190.000 cyklů, doživotní garance). Na zadní straně dveří zápustný silikonový doraz zarážecí o průměru 5mm. Otvírání dveří zajištěno hranatou alu úchytkou. Materiál – LTD oboustranně pohledová (EN 14322). Hrany ABS (certifikát č. 13 0738 T/ITC) pohledové tl. 2mm, nepohledové tl. 0,5mm. Alu rámy elox, sklo čiré. Výrobek musí splňovat standardy rodiny ČSN EN 14073 a ČSN EN 14074.Veškeré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</si>
  <si>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400</t>
  </si>
  <si>
    <t>regál: 600/400/2100 prosklený</t>
  </si>
  <si>
    <t>N 7.2</t>
  </si>
  <si>
    <t>650</t>
  </si>
  <si>
    <t>regál: 650/400/2100 prosklený</t>
  </si>
  <si>
    <t>N 7.3</t>
  </si>
  <si>
    <t>27</t>
  </si>
  <si>
    <t>regál: 800/400/2100 prosklený</t>
  </si>
  <si>
    <t>N 7.4</t>
  </si>
  <si>
    <t>regál: 1100/400/2100 prosklený</t>
  </si>
  <si>
    <t>N 8.1</t>
  </si>
  <si>
    <t>Stůl rovný</t>
  </si>
  <si>
    <t>Stůl s ostrými hranami o výšce stolové desky 750mm a nosností min. 120kg. Provedení kostry – hliníkové profily 40x40mm, spojeny pevně natupo, nepohledové spojovací prvky, nohy zakončeny kluzákem. Provedení desky – tl. 20mm, pevně uchycená ke kostře. Materiál – Kostra AL inox, deska HPL laminát (DIN EN 438), střed DTD (E1, EN 312).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</si>
  <si>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_m2</t>
  </si>
  <si>
    <t>Stůl jídelní2: 800/800/750</t>
  </si>
  <si>
    <t>N 8.2</t>
  </si>
  <si>
    <t>17</t>
  </si>
  <si>
    <t>850</t>
  </si>
  <si>
    <t>770</t>
  </si>
  <si>
    <t>Stůl jídelní2: 850/850/770_pracovní</t>
  </si>
  <si>
    <t>N 8.3</t>
  </si>
  <si>
    <t>Stůl jídelní2: 1300/800/750</t>
  </si>
  <si>
    <t>N 8.4</t>
  </si>
  <si>
    <t>Stůl jídelní2: 1400/800/750</t>
  </si>
  <si>
    <t>N 8.5</t>
  </si>
  <si>
    <t>Stůl jídelní2: 1400/800/750-pracovní</t>
  </si>
  <si>
    <t>N 9.1</t>
  </si>
  <si>
    <t>Plechová skříňka se zrcadlem</t>
  </si>
  <si>
    <t>Skříňka z nerezového plechu. Uvnitř dvoukomorová se  stavitelnou celoskleněnou policí. K montáži na stěnu. Dvířka vzájemně posuvná, celozrcadlová (zrcadla do vlhkého prostředí). Úchyty profilové, nerezové při pravém a levém okraji skříňky.</t>
  </si>
  <si>
    <t>700</t>
  </si>
  <si>
    <t>Skříň na WC: 700/500/200</t>
  </si>
  <si>
    <t>N 9.2</t>
  </si>
  <si>
    <t>7</t>
  </si>
  <si>
    <t>Skříň na WC: 750/500/200</t>
  </si>
  <si>
    <t>N 9.3</t>
  </si>
  <si>
    <t>Skříň na WC: 800/500/200</t>
  </si>
  <si>
    <t>N 10.1</t>
  </si>
  <si>
    <t>Kancelářská skříň vysoká s dvojkřídlými plnými dvířky.</t>
  </si>
  <si>
    <t>Provedení soklu – Nosné výškově rektifikovatelné plastové nožky (nosnost jedné nožky 450kg). Sokl tl. 18mm opatřen transparentní soklovou lištou a aretován k soklu přes plastový U klip. Utopení soklu o 2cm od hrany korpusu. Provedení korpusu - Tl. 18mm, pevně spojen, nepohledové spojovací prvky (kolíky 8x40). Provedení zad – Tl. 3mm, zafrézované do polodrážky bočnic a přes spony uchycena do půdy dna a mezipříček.  Vybavení - Tl. 18mm, 1x fixní vodorovná mezipříčka, 5x polohovací police (kovové podpěrky s galvanickým povrchem, v přední části podpěrky s aretací proti vypadení).  Dveře - Tl 18mm, uchyceny přes nábytkový, kvalitní a klipový miskový závěs s integrovaným tlumičem (testováno na 190.000 cyklů, doživotní garance). Na zadní straně dveří zápustný silikonový doraz zarážecí o průměru 5mm. Otvírání dveří zajištěno zápustnou úchytkou do hrany dveří (názorný obrázek a umístění úchytky viz výkres skříně). Materiál – LTD oboustranně pohledová (EN 14322). Hrany ABS (certifikát č. 13 0738 T/ITC) pohledové tl. 2mm, nepohledové tl. 0,5mm. úchytky elox. Výrobek musí splňovat standardy rodiny ČSN EN 14073 a ČSN EN 14074.Veškeré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</si>
  <si>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regál: 600/400/2100 uzavřený</t>
  </si>
  <si>
    <t>N 10.3</t>
  </si>
  <si>
    <t>regál: 700/400/2100 uzavřený</t>
  </si>
  <si>
    <t>N 10.4</t>
  </si>
  <si>
    <t>regál: 800/400/2100 uzavřený</t>
  </si>
  <si>
    <t>N 10.5</t>
  </si>
  <si>
    <t>regál: 800/400/2100 uzavřený M</t>
  </si>
  <si>
    <t>N 10.6</t>
  </si>
  <si>
    <t>regál: 650/350/2100 uzavřený</t>
  </si>
  <si>
    <t>N 12</t>
  </si>
  <si>
    <t>Kancelářská skříň vysoká s dvojkřídlými plnými dvířky a otevřenou částí</t>
  </si>
  <si>
    <t>regál: 800/400/2100 otevřený</t>
  </si>
  <si>
    <t>N 13</t>
  </si>
  <si>
    <t>Mobilní kontejner se třemi zásuvkami</t>
  </si>
  <si>
    <t>Provedení korpusu - Tl. 18mm, pevně spojen, nepohledové spojovací prvky (kolíky 8x40). Usazen na nábytkových kolečkách pr. 50mm, nosnost 40kg/ks, přední kolečka s mechanickou brzdou. Vybavení – 3x výsuv plnovýsuvný s válečkovým vedením s minimální nosností 30 kg a adaptivním systémem tlumení (testováno na 95.000 cyklů, doživotní garance). Vyšší výsuvy doplněny o postraní reling a vyšší záda. Čela výsuvů –  Tl. 18mm, na zadní straně dveří zápustný silikonový doraz zarážecí o průměru 5mm, otvírání dveří zajištěno úchytkovým profilem zafrezovaným do hrany dveří (názorný obrázek a umístění úchytky viz výkres skříně). Materiál – LTD oboustranně pohledová (EN 14322). Hrany ABS (certifikát č. 13 0738 T/ITC) pohledové tl. 2mm, nepohledové tl. 0,5mm. úchytky elox.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</si>
  <si>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Box na kolečkách: 450/580/550 3 výsuvy, spodní dvojnásobný</t>
  </si>
  <si>
    <t>N 14</t>
  </si>
  <si>
    <t>Stolek k posteli</t>
  </si>
  <si>
    <t>Obecný popis – otevřená policová stěna s prostupem na okno. Provedení soklu – Nosné výškově rektifikovatelné plastové nožky (nosnost jedné nožky 450kg). Sokl tl. 18mm opatřen transparentní soklovou lištou a aretován k nožkám přes plastový U klip. Utopení soklu o 2cm od hrany korpusu. Provedení korpusu – tl. 18mm, pevně spojen, nepohledové spojovací prvky v otevřené části a shora upevněn ke stěně. Bočnice jdoucí k zemi opatřeny kluzáky. Provedení zad – Tl. 3mm, zafrézované do polodrážky bočnic a přes spony uchycena do půdy dna mezipříček a polic, proti jejich prohnutí. Vybavení – Mezipříčky tl. 18mm fixní, symetricky rozdělené, nepohledové spojovací prvky v otevřené části, polohovatelné police (kovové podpěrky s galvanickým povrchem, v přední části podpěrky s aretací proti vypadení). Materiál – LTD oboustranně pohledová (EN 14322). Hrany ABS (certifikát č. 13 0738 T/ITC) pohledové tl. 2mm, nepohledové tl. 0,5mm.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</si>
  <si>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Regálová stěna2: Regálová stěna2</t>
  </si>
  <si>
    <t>N 59</t>
  </si>
  <si>
    <t>Držák na podložky</t>
  </si>
  <si>
    <t>Provedení – Háček s protispádem kruhového průřezu s hranatou obdélníkovou přírubou. Vybavení - Včetně vrutů z nerezové oceli a hmoždinek. Materiál – Nerezová ocel (1.4301 Chrom-niklová ocel V2A) povrch jemný matový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</si>
  <si>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Držák na podložky: Držák na podložky</t>
  </si>
  <si>
    <t>N 60</t>
  </si>
  <si>
    <t>Skříňka spodní</t>
  </si>
  <si>
    <t>Obecný popis – Úložná skříňka s dvířky do telocvičny. Provedení soklu – Nosné výškově rektifikovatelné plastové nožky (nosnost jedné nožky 450kg). Sokl tl. 18mm opatřen transparentní soklovou lištou a aretován k soklu přes plastový U klip. Utopení soklu o 2cm od hrany korpusu. Vybavení - Polohovatelné police (kovové podpěrky s galvanickým povrchem). Dveře – Tl 18mm, uchyceny přes nábytkový, kvalitní a klipový miskový závěs s integrovaným tlumičem (testováno na 190.000 cyklů, doživotní garance). Na zadní straně dveří zápustný silikonový doraz zarážecí o průměru 5mm. Otvírání dveří zajištěno úchytkou zápustnou do hrany dveří (názorný obrázek a umístění úchytky viz výkres skříně). Materiál – LTD oboustranně pohledová (EN 14322). Hrany ABS (certifikát č. 13 0738 T/ITC) pohledové tl. 2mm, nepohledové tl. 0,5mm.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</si>
  <si>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Skříňka spodní: Skříňka spodní</t>
  </si>
  <si>
    <t>N 61</t>
  </si>
  <si>
    <t>Nerezový vozík</t>
  </si>
  <si>
    <t>Vozík je celonerezový z vysoce kvalitní nerezi, je tvořen čtyřmi rohovými trubkami průměru 25mm a drátěnými mřížkovými policemi o nosnosti 250 kg, přestavitelnými v rastru 25mm. Kolečka otočná s vysokou únosností o průměru 130 mm, bržděná, vidlice z odolného plastu, obruče z šedé tiché a nešpinící gumy pro lité a povlakové krytiny, manipulační madlo přestavitelné po 25 mm.</t>
  </si>
  <si>
    <t>Kovový přístrojový stolek: Kovový přístrojový stolek</t>
  </si>
  <si>
    <t>N 62</t>
  </si>
  <si>
    <t>Oltář</t>
  </si>
  <si>
    <t>Položka vypuštěna jako nezpůsobilá.</t>
  </si>
  <si>
    <t>Oltář: Oltář</t>
  </si>
  <si>
    <t>N 63</t>
  </si>
  <si>
    <t>Svícen</t>
  </si>
  <si>
    <t>Svícen: Svícen</t>
  </si>
  <si>
    <t>N 64</t>
  </si>
  <si>
    <t>Katafalk</t>
  </si>
  <si>
    <t>Katafalk: Katafalk</t>
  </si>
  <si>
    <t>N 65</t>
  </si>
  <si>
    <t>Stolek kruhový</t>
  </si>
  <si>
    <t>Provedení stolové desky – Tl. 20mm, pevně připevněna ke kostře. Provedení kostry – kruhová základna s kluzáky, kulaté provedení nohy. Materiál – deska HPL laminát (DIN EN 438), střed DTD (E1, EN 312).). Hrany ABS (certifikát č. 13 0738 T/ITC) tl. 2mm. Kostra kartáčovaná nerez ocel.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</si>
  <si>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Stolek kruhový: Stolek kruhový</t>
  </si>
  <si>
    <t>N 66.1</t>
  </si>
  <si>
    <t>Stolek odkládací</t>
  </si>
  <si>
    <t>Provedení – Noha s deskou spojena přes excentrické rohové spojovací kování s krytkami, doplněné o masivní kolíky. U zemi nohy opatřeny zápustnými kluzáky s rektifikací. Materiál – Povrch HPL laminát (DIN EN 438) oboustranně aplikovaný, střed DTD E1 (EN 312), hrany ABS 2mm (certifikát č. 13 0738 T/ITC) v případě nedostupnosti hrany o š. 6cm, hrana HPL laminát (DIN EN 438).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</si>
  <si>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Stolek: 600/700/750</t>
  </si>
  <si>
    <t>N 66.2</t>
  </si>
  <si>
    <t>Stolek: konferenční 850/500/500</t>
  </si>
  <si>
    <t>N 66.3</t>
  </si>
  <si>
    <t>630</t>
  </si>
  <si>
    <t>Stolek: 630/700/900</t>
  </si>
  <si>
    <t>N 66.4</t>
  </si>
  <si>
    <t>Stolek: 600/700/550</t>
  </si>
  <si>
    <t>N 67</t>
  </si>
  <si>
    <t>Skříň úložná s kombinací dvířek a výsuvů</t>
  </si>
  <si>
    <t>Obecný popis – Úložná skříň do jídelny s kombinací dvířek a zásuvek. Provedení soklu – Nosné výškově rektifikovatelné plastové nožky (nosnost jedné nožky 450kg). Sokl tl. 18mm opatřen transparentní soklovou lištou a aretován k soklu přes plastový U klip. Utopení soklu o 2cm od hrany korpusu. Provedení korpusu - Tl. 18mm, pevně spojen, nepohledové spojovací prvky (kolíky 8x40). Provedení zád - Tl. 3mm, zafrézovaná do polodrážky bočnic a přes spony uchycena do půdy dna a mezipříček.  Vybavení - Výsuvy plnovýsuvné s válečkovým vedením s minimální nosností 30 kg a adaptivním systémem tlumení (testováno na 95.000 cyklů, doživotní garance). Vyšší výsuvy doplněny o postranní reling a vyšší záda. Polohovatelné police (kovové podpěrky s galvanickým povrchem). Dveře –  Tl. 18mm, na zadní straně dveří zápustný silikonový doraz zarážecí o průměru 5mm, otvírání dveří zajištěno zápustnou úchytkou zafrezovanou do hrany dveří (názorný obrázek a umístění úchytky viz výkres skříně). Závěsy otvíracích dvířek nábytkové, kvalitní a klipové miskové závěsy s integrovaným tlumičem (testováno na 190.000 cyklů, doživotní garance). Materiál – LTD oboustranně pohledová (EN 14322). Hrany ABS (certifikát č. 13 0738 T/ITC) pohledové tl. 2mm, nepohledové tl. 0,5mm. úchytky elox.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</si>
  <si>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1020</t>
  </si>
  <si>
    <t>Skříň vestavěná 2: 1020/450/2680</t>
  </si>
  <si>
    <t>N 68</t>
  </si>
  <si>
    <t>Mobilní pracovní stůl</t>
  </si>
  <si>
    <t>Mobilní pracovní stůl s robustní rámovou konstrukcí s výškově stavitelnými nohami v rozsahu min. od 800 do 1100 mm vybavený zásuvkovým kontejnerem se třemi plechovými výsuvy (75, 125 a 300mm) a dvěma policemi. Zásuvky centrálně zamykatelné. Dvě pevná a dvě otočná kolečka s brzdou, pogumovaná pro tvrdé a povlakové krytiny průměru min. 125 mm. Madlo pro manipulaci. Pracovní deska s jádrem z kompaktní desky potažená ocelovým plechem. Nosnost stolu min. 400 kg. Barva: stříbrošedá.</t>
  </si>
  <si>
    <t>mobilní ponk: ponk 1500/800/700</t>
  </si>
  <si>
    <t>N 69</t>
  </si>
  <si>
    <t>Dílenský vozík</t>
  </si>
  <si>
    <t>Dílenský celokovový vozík pro uložení nářadí. Ocelová rámová konstrukce se sedmi plnovýsuvy (spodní dvojnásobné výšky) a dělicími plechy k rozčlenění zásuvek na jednotlivé odkládací prostory; zatížení zásuvky min. 35 kg. Centrální zámek. Zadní stěny s perforací pro uchycení příslušenství, boční stěny opatřena lištou pro uchycení příslušenství, horní plocha s obrubou a nádobami na drobné součástky. Aretace zásuvek zamezující samovolnému vysunutí. 2 kolečka řídící s aretací a brzdou, dvě kolečka statická, průměr koleček 125mm, obruče z šedé tiché a nešpinící gumy pro lité a povlakové krytiny. Rukojeť z pogumovaného plastu. Statické zatížení 500 kg, dynamické zatíženi 300 kg. Povrchová úprava - díl pogumováním, díl vysoce kvalitní vypalovací barvou, mechanicky a chemicky odolnou). Životnost výrobku v navrhovaném prostředí min. 15 let. Barva: Černá / šedá.</t>
  </si>
  <si>
    <t>880</t>
  </si>
  <si>
    <t>Dílenský vozík: Dílenský vozík</t>
  </si>
  <si>
    <t>N 70</t>
  </si>
  <si>
    <t>Nástěnná lékárnička</t>
  </si>
  <si>
    <t>Skříňka (bez obsahu lékárničky) v nábytkovém provedení z LTD 18mm s ABS hranami. Uvnitř 4 stavitelné police. Naložená dvířka otvíravá se zámkem. Na dvířkách bude symbol kříže označující lékárničku. Barva: bílá.</t>
  </si>
  <si>
    <t>52</t>
  </si>
  <si>
    <t>430</t>
  </si>
  <si>
    <t>140</t>
  </si>
  <si>
    <t>LÉKÁRNIČKA: LÉKÁRNIČKA</t>
  </si>
  <si>
    <t>N 71</t>
  </si>
  <si>
    <t>Nástěnné regálové police</t>
  </si>
  <si>
    <t>Nástěnné celoplechové regálové police skládající se ze dvou nástěnných kotevních lišt s otvory pro přichycení polic a ze 4 kusů plechových polic s konzolkami stavitelně umístitelnými do lišt. Povrchová úprava vysoce odolným vypalovaným práškovým nástřikem. Barevnost stříbrošedá.</t>
  </si>
  <si>
    <t>Regálový systém: Regálový systém 600/1800</t>
  </si>
  <si>
    <t>N 73</t>
  </si>
  <si>
    <t>Vizitový vozík</t>
  </si>
  <si>
    <t>Obecný popis – Oboustranný vizitový vozík s s oboustranně uzamykatelnými roletami s možností uložení až 40ks šanonů (velikosti 240x320x20mm) a jednostrannou zásuvkou.  Provedení korpusu –  Tl. 18mm, pevně spojen, nepohledové spojovací prvky.  Vybavení – Kuličkový plnovýsuv se zapuštěnou úchytkou, boční sklopný stolek, nastavitelná police, velké boční tlačné madlo, ložisková kolečka průměru 125mm, z toho dvě brzditelná (ISO 14001, ISO 9001). Materiál – Materiál – LTD oboustranně pohledová (EN 14322). Dno opatřeno půl kulatou narážecí hranou, čelní hrany ABS (certifikát č. 13 0738 T/ITC) pohledové tl. 2mm, úchytky elox. Dveře: Oboustranné roletové, opatřeny úchytkou kruhového průřezu s oblými hranami, uzamykatelné na jeden klíček. Vedení rolet ve dnu a půdě vozíku.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</si>
  <si>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1080</t>
  </si>
  <si>
    <t>Vizitový vozík: Vizitový vozík</t>
  </si>
  <si>
    <t>N 74</t>
  </si>
  <si>
    <t>Vozík na jídlo</t>
  </si>
  <si>
    <t>Obecný popis – Celonerezový vozík na jídlo se 4 platy. Provedení - Pevná konstrukce s nosností 200 kg. Hmotnost vozíku 19 kg.  Vybavení – 4x samonosné plato s prolisem s antirezonanční výztuhou. Rovnoměrné zatížení jednoho plata 50 kg. 4X otočná kola průměru 125mm (ISO 14001, ISO 9001). 4x pryžový nárazník umístěný na rozích dna vozíku. Materiál – Nerezová ocel AISI304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</si>
  <si>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1380</t>
  </si>
  <si>
    <t>Vozík na jídlo: Vozík na jídlo</t>
  </si>
  <si>
    <t>N 75</t>
  </si>
  <si>
    <t>Věšáková stěna se zrcadlem a háčky</t>
  </si>
  <si>
    <t>Obecný popis – Kombinovaná věšáková stěna se zrcadlem s odskočením od země o výšku soklové lišty.  Provedení věšáku – Tl. 18mm, pevně spojen s ostěním (nepohledové připevňovací prvky). Věšáková stěna v líci se zrcadlem. Provedení zrcadla – Podkladová deska tl. 12mm pevně spojena s ostěním (nepohledové připevňovací prvky). , na ní nalepeno zrcadlo s leštěnými hranami o tl. 6mm. Z pravé strany na hraně (u zárubně do koupelny) podkladová deska se zrcadlem opatřena hliníkovou lištou o hloubce 18mm a tl. 2mm po její výšce. Zrcadlo v líci s věšákovou stěnou. Při změně šířek věšákové stěny má zrcadlo stále fixní rozměr. Vybavení - Do desky zafrézován profil s možností vložení závěsného háčku (4 kusy dodávkou). Dále do desky zapuštěn profil pro uchycení lžíc na boty. Viz výkres věšákové stěny. Materiál – LTD oboustranně pohledová (EN 14322). Hrany ABS (certifikát č. 13 0738 T/ITC) pohledové tl. 2mm, nepohledové tl. 0,5mm. Profil a háčky AL Elox. Zrcadlo stříbrné (ČSN EN 1036).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</si>
  <si>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75</t>
  </si>
  <si>
    <t>předsíňová stěna: předsíňová stěna</t>
  </si>
  <si>
    <t>N 76</t>
  </si>
  <si>
    <t>Sedačka rohová</t>
  </si>
  <si>
    <t>Obecný popis – Rohová sedací souprava do jídelny na soklu s odkládací částí. Provedení soklu – Tl. 18mm, nosný s kluzáky v 10-15mm. Provedení sedačky – samonosná kostra tl. 18mm, výplň tvořena vysoce elastickou kvalitní pěnou, vyráběnou napěněním zastudena, čalounění provedeno z kvalitní látky, silně odolné vůči prodyšnosti, s možností suchého čištění. Pohodlná odolná, bez ostrých rohů. Provedení odkládací části - Tl. 18mm, pevně spojen, nepohledové spojovací prvky i s ostěním. Materiál – Sokl LTD oboustranně pohledová (EN 14322), hrany ABS (certifikát č. 13 0738 T/ITC) pohledové tl. 2mm, nepohledové tl. 0,5mm. Kostra sedačky PDJ – L (ČSN 49 2411), výplň sedačky PUR pěna o objemové hmotnosti 40-45 kg/m3 a tuhosti cca 5kPa (EN 1021­1 a EN 1021­2), látka sedačky o plošné hmotnosti min. 365 g/m2, permanentně těžce vznětlivá 100% polyesterová vlákna (Trevira), (DIN ISO 14001 a DIN ISO 9001) odolnost látky vůči otěru min 80.000 otáček Martindale (UNI EN ISO 12947), stálobarevnost na světle 5, odolnost proti ohni (BS 5852 Crib 5). Odkládací část LTD oboustranně pohledová (EN 14322). Hrany ABS (certifikát č. 13 0738 T/ITC) pohledové tl. 2mm, nepohledové tl. 0,5mm. Výrobek v souladu s normou ČSN 91 0015.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</si>
  <si>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Sedačka sestava 4: Sedačka sestava 4</t>
  </si>
  <si>
    <t>N 77</t>
  </si>
  <si>
    <t>Smoking box</t>
  </si>
  <si>
    <t>Smoking box: Smoking box</t>
  </si>
  <si>
    <t>N 78</t>
  </si>
  <si>
    <t>Sedačka rovná</t>
  </si>
  <si>
    <t>Obecný popis – Rovná sedací čalouněná souprava na soklu. Provedení soklu – Tl. 18mm, nosný s kluzáky v 10-15mm. Provedení sedačky – samonosná kostra tl. 18mm, výplň tvořena vysoce elastickou kvalitní pěnou, vyráběnou napěněním zastudena, čalounění provedeno z kvalitní látky, silně odolné vůči prodyšnosti, s možností suchého čištění. Pohodlná odolná, bez ostrých rohů. Materiál – Sokl LTD oboustranně pohledová (EN 14322), hrany ABS (certifikát č. 13 0738 T/ITC) pohledové tl. 2mm, nepohledové tl. 0,5mm. Kostra sedačky PDJ – L (ČSN 49 2411), výplň sedačky PUR pěna o objemové hmotnosti 40-45 kg/m3 a tuhosticca 5kPa (EN 1021­1 a EN 1021­2), látka sedačky o plošné hmotnosti min. 365 g/m2, permanentně těžce vznětlivá 100% polyesterová vlákna (Trevira), (DIN ISO 14001 a DIN ISO 9001) odolnost látky vůči otěru min 80.000 otáček Martindale (UNI EN ISO 12947), stálobarevnost na světle 5, odolnost proti ohni (BS 5852 Crib 5). Výrobek v souladu s normou ČSN 91 0015.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</si>
  <si>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Sedačka sestava 5: Sedačka sestava 5</t>
  </si>
  <si>
    <t>N 79</t>
  </si>
  <si>
    <t>Sekretární skříň s pořadačem</t>
  </si>
  <si>
    <t>Obecný popis – Oboustranná sekretární skříň s příhradkami v čele pro třídění dopisů. Provedení soklu – Nosné výškově rektifikovatelné plastové nožky (nosnost jedné nožky 450kg). Sokl tl. 18mm opatřen transparentní soklovou lištou a aretován k nožkám přes plastový U klip. Utopení soklu o 2cm od hrany korpusu. Provedení korpusu - Tl. 18mm, pevně spojen, nepohledové spojovací prvky (kolíky 8x40).  Provedení zad - Tl. 3mm, zafrézované do polodrážky bočnic a přes spony uchycena do půdy dna a mezipříček Vybavení -  Výsuvy plnovýsuvné s válečkovým vedením s minimální nosností 30 kg a adaptivním systémem tlumení (testováno na 95.000 cyklů, doživotní garance). Vyšší výsuvy doplněny o postranní reling a vyšší záda. Fixní vodorovné mezipříčky tl. 18mm pro zpevnění (nepohledové spojovací prvky). Polohovatelné police Tl. 18mm (kovové podpěrky s galvanickým povrchem). Dveře - Tl 18mm, uchyceny přes nábytkový, kvalitní a klipový miskový závěs bez pružiny pro bezúchytkové dvířka. Otvírání dveří zajištěno mechanickým tlakovým otvíráním zapuštěným v přední hraně korpusu s magnetem a s možností nastavení. Protikus na dvířkách šroubovaný kovový (závěs i tlakové otvírání testováno na 190.000 cyklů, doživotní garance). Zásuvka pod třídičem dopisů otevíratelná pomocí drážky pro prsty vyfrézováné ve dně korpusu skříně.  Materiál – LTD oboustranně pohledová (EN 14322). Hrany ABS (certifikát č. 13 0738 T/ITC) pohledové tl. 2mm, nepohledové tl. 0,5mm. Záda HDF jednostranně pohledová (EN 316).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</si>
  <si>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3150</t>
  </si>
  <si>
    <t>Sekretární skříň: Sekretární skříň</t>
  </si>
  <si>
    <t>N 80</t>
  </si>
  <si>
    <t>Skříň s pořadačem</t>
  </si>
  <si>
    <t>Obecný popis – Skříň s příhradkami pro třídění dopisů a úložným prostorem. Provedení soklu – Nosné výškově rektifikovatelné plastové nožky (nosnost jedné nožky 450kg). Sokl tl. 18mm opatřen transparentní soklovou lištou a aretován k nožkám přes plastový U klip. Utopení soklu o 2cm od hrany korpusu. Provedení korpusu - Tl. 18mm, pevně spojen, nepohledové spojovací prvky (kolíky 8x40).  Provedení zad - Tl. 3mm, zafrézované do polodrážky bočnic a přes spony uchycena do půdy dna a mezipříček Vybavení -  Výsuvy plnovýsuvné s válečkovým vedením s minimální nosností 30 kg a adaptivním systémem tlumení (testováno na 95.000 cyklů, doživotní garance). Vyšší výsuvy doplněny o postranní reling a vyšší záda. Fixní vodorovné mezipříčky tl. 18mm pro zpevnění (nepohledové spojovací prvky). Polohovatelné police Tl. 18mm (kovové podpěrky s galvanickým povrchem). Dveře - Tl 18mm, uchyceny přes nábytkový, kvalitní a klipový miskový závěs bez pružiny pro bezúchytkové dvířka. Otvírání dveří zajištěno mechanickým tlakovým otvíráním zapuštěným v přední hraně korpusu s magnetem a s možností nastavení. Protikus na dvířkách šroubovaný kovový (závěs i tlakové otvírání testováno na 190.000 cyklů, doživotní garance). Zásuvka pod třídičem dopisů otevíratelná pomocí drážky pro prsty vyfrézováné ve dně korpusu skříně.  Materiál – LTD oboustranně pohledová (EN 14322). Hrany ABS (certifikát č. 13 0738 T/ITC) pohledové tl. 2mm, nepohledové tl. 0,5mm. Záda HDF jednostranně pohledová (EN 316).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</si>
  <si>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Pořadač se skříňkami: Pořadač se skříňkami</t>
  </si>
  <si>
    <t>N 81</t>
  </si>
  <si>
    <t>Recepční pult</t>
  </si>
  <si>
    <t>Provedení kolejnice -  Jednoduchý hranatý stropní záclonový profil z hliníku vysoký 15mm, široký 16,3mm (viz výkres). Uchycení ke stropu přes demontovatelný kovový zámkový nosič (viz výkres). Umístění na stropě min. s odsazením 35mm od zdi na osu kolejnice. Konce profilu zakončené koncovým krytem ve stejné barvě.  Provedení závěsů - 2 kusy látkového závěsu o šířce dle oken (počítáno s nadmírou pro jemné nabírání), délka závěsů po topení.  Jednobarevné provedení bez vzorů.  Vybavení – Součástí dodávky plastové jezdce pro uchycení závěsů. Jezdec by měl být snadno aplikovatelný, snadno odnímatelný, odolný a s možností nabírání závěsů.  Materiál – Kolejnice / Látka, permanentně těžce vznětlivá 100% polyesterová vlákna (Trevira) s 10% činitelem prostupu světla, pratelné (DIN ISO 14001, DIN ISO 9001).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</si>
  <si>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3800</t>
  </si>
  <si>
    <t>Držák na závěsy: 3800/1900</t>
  </si>
  <si>
    <t>N 30.2</t>
  </si>
  <si>
    <t>2700</t>
  </si>
  <si>
    <t>Držák na závěsy: 2700/2300</t>
  </si>
  <si>
    <t>N 30.3</t>
  </si>
  <si>
    <t>Držák na závěsy: 3800/2350</t>
  </si>
  <si>
    <t>N 30.4</t>
  </si>
  <si>
    <t>56</t>
  </si>
  <si>
    <t>2500</t>
  </si>
  <si>
    <t>Držák na závěsy: 2500/2350</t>
  </si>
  <si>
    <t>N 30.5</t>
  </si>
  <si>
    <t>2750</t>
  </si>
  <si>
    <t>2650</t>
  </si>
  <si>
    <t>Držák na závěsy: 2750/2650</t>
  </si>
  <si>
    <t>N 30.6</t>
  </si>
  <si>
    <t>Držák na závěsy: 2700/1900</t>
  </si>
  <si>
    <t>N 30.7</t>
  </si>
  <si>
    <t>Držák na závěsy: 3000/1900</t>
  </si>
  <si>
    <t>N 30.8</t>
  </si>
  <si>
    <t>Držák na závěsy: 3000/2350</t>
  </si>
  <si>
    <t>N 31</t>
  </si>
  <si>
    <t>Projekční tabule</t>
  </si>
  <si>
    <t>Obecný popis – Tabule jako projekční plocha s možností využití jako nástěnky s magnetky a umožňující popis fixami. Provedení – Tl. 15mm, uchycena na zdi přes skryté závěsné kování (nosnost 50kg/ks) s možností snadného odejmutí, čelní povrch magnetický doplněn o magnetky, magnetické houby a držáku na fixy. Vybavení - součástí dodávky (pro každý kus tabule) 50 bílých poplastovaných magnetek pro přichycení dokumentů k tabuli, magnetické houby pro mazání tabule a magnetického držáku na 4 fixy. Materiál – HPL laminát, hladký magnetický povrch (značka kvality FSC-C092664), zadní část protitah, střed MDF (EN 13986), hrany ABS (certifikát č. 13 0738 T/ITC) tl. 2mm.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</si>
  <si>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nástěnka1: 4000/1500 _projekce</t>
  </si>
  <si>
    <t>N 32.1</t>
  </si>
  <si>
    <t>Posuvná stěna</t>
  </si>
  <si>
    <t>Obecný popis – Posuvná stěna o 4 dveřích pro oddělení místností. Provedení rámu – Al subtilní rám se spodním pojezdovým (v. 5Mm max.) a horním vodícím profilem o dvou kolejích s dorazy a tlumením. Oboustranně pohledové.  Provedení dveří – Tl. materiálu dle rámu. Materiál –  Rám elox. Dveře LTD oboustranně pohledová (EN 14322).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</si>
  <si>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6000</t>
  </si>
  <si>
    <t>2980</t>
  </si>
  <si>
    <t>Posuvná stěna: 6000/2980/20</t>
  </si>
  <si>
    <t>N 34.1</t>
  </si>
  <si>
    <t>Archivní policový regál</t>
  </si>
  <si>
    <t>Plechové regály klasické konstrukce se zaplechovanými boky a zády; se 6 stavitelnými policemi (kompaktní HPL, EN 438) (stavitelné po 25 mm) s výztuhou. Stojiny z děrovaných L profilů, police ve formě plechových kazet (ohraněných do profilu G s čelní výškou 45 mm) šroubovaných ke stojinám (všechny šrouby s čočkovou hlavou). Stojny ve spodní části opatřeny plastovou podložkou. Nosnost jedné regálové police min. 150 kg, celková nosnost regálového sloupce 900 kg. Celek kompletně ošetřen odolnou práškovou barvou. Do každé police budou dodány tři plechové děliče. Barevnost: bílá.</t>
  </si>
  <si>
    <t>Plechový regál: Plechový regál 600/350/2100</t>
  </si>
  <si>
    <t>N 34.2</t>
  </si>
  <si>
    <t>Plechový regál: Plechový regál 700/350/2100</t>
  </si>
  <si>
    <t>N 34.3</t>
  </si>
  <si>
    <t>46</t>
  </si>
  <si>
    <t>Plechový regál: Plechový regál 800/350/2100</t>
  </si>
  <si>
    <t>N 35.1</t>
  </si>
  <si>
    <t>Příborník</t>
  </si>
  <si>
    <t>Úložná skříň do jídelny s kombinací dvířek a zásuvek. Provedení soklu – Nosné výškově rektifikovatelné plastové nožky (nosnost jedné nožky 450kg). Sokl tl. 18mm opatřen transparentní soklovou lištou a aretován k soklu přes plastový U klip. Utopení soklu o 2cm od hrany korpusu. Provedení korpusu - Tl. 18mm, pevně spojen, nepohledové spojovací prvky (kolíky 8x40). Provedení zád - Tl. 3mm, zafrézovaná do polodrážky bočnic a přes spony uchycena do půdy dna a mezipříček.  Vybavení - Výsuvy plnovýsuvné s válečkovým vedením s minimální nosností 30 kg a adaptivním systémem tlumení (testováno na 95.000 cyklů, doživotní garance). Vyšší výsuvy doplněny o postranní reling a vyšší záda. Polohovatelné police (kovové podpěrky s galvanickým povrchem). Dveře –  Tl. 18mm, na zadní straně dveří zápustný silikonový doraz zarážecí o průměru 5mm, otvírání dveří zajištěno zápustnou úchytkou zafrezovanou do hrany dveří (názorný obrázek a umístění úchytky viz výkres skříně). Závěsy otvíracích dvířek nábytkové, kvalitní a klipové miskové závěsy s integrovaným tlumičem (testováno na 190.000 cyklů, doživotní garance). Materiál – LTD oboustranně pohledová (EN 14322). Hrany ABS (certifikát č. 13 0738 T/ITC) pohledové tl. 2mm, nepohledové tl. 0,5mm. úchytky elox.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</si>
  <si>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Příborník 2: 900/500/2700</t>
  </si>
  <si>
    <t>N 35.4</t>
  </si>
  <si>
    <t>820</t>
  </si>
  <si>
    <t>Příborník 2: 1100/820/2700 2</t>
  </si>
  <si>
    <t>N 36</t>
  </si>
  <si>
    <t>Dřevěná zástěna</t>
  </si>
  <si>
    <t>Provedení – uchycení jednotlyvých kusů k zemi a stropu, nepohledové rozpírací kování (mezi podlahou a stropem mezera max 1cm). Materiál – masiv dub, matný bezbarvý lak Všechny části musí být hladké, nenasákavé, mechanicky odolné a snadno udržovatelné běžnými čisticími prostředky. Životnost výrobku musí být min. 15 let. Kompletní dodávka funkčního celku včetně montáže.</t>
  </si>
  <si>
    <t>2780</t>
  </si>
  <si>
    <t>50</t>
  </si>
  <si>
    <t>Zástěna: Zástěna</t>
  </si>
  <si>
    <t>N 37.1</t>
  </si>
  <si>
    <t>Úložná skříň do jídelny s kombinací dvířek a zásuvek. Provedení soklu – Nosné výškově rektifikovatelné plastové nožky (nosnost jedné nožky 450kg). Sokl a krytí nožek tvoří přetažené bočnice korpusu k zemi a stejně tak spodní přední čelo.  Provedení korpusu - Tl. 18mm, pevně spojen, nepohledové spojovací prvky (kolíky 8x40). Provedení zád - Tl. 3mm, zafrézovaná do polodrážky bočnic a přes spony uchycena do půdy dna a mezipříček.  Vybavení - Výsuvy plnovýsuvné s válečkovým vedením s minimální nosností 30 kg a adaptivním systémem tlumení (testováno na 95.000 cyklů, doživotní garance). Vyšší výsuvy doplněny o postranní reling a vyšší záda. Polohovatelné police (kovové podpěrky s galvanickým povrchem). Dveře –  Tl. 18mm, na zadní straně dveří zápustný silikonový doraz zarážecí o průměru 5mm, otvírání dveří zajištěno zápustnou úchytkou zafrezovanou do hrany dveří (názorný obrázek a umístění úchytky viz výkres skříně). Závěsy otvíracích dvířek nábytkové, kvalitní a klipové miskové závěsy s integrovaným tlumičem (testováno na 190.000 cyklů, doživotní garance). Materiál – LTD oboustranně pohledová (EN 14322). Hrany ABS (certifikát č. 13 0738 T/ITC) pohledové tl. 2mm, nepohledové tl. 0,5mm. úchytky elox.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</si>
  <si>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Příborník: 800/470/2630</t>
  </si>
  <si>
    <t>N 37.3</t>
  </si>
  <si>
    <t>Yes</t>
  </si>
  <si>
    <t>Příborník: 500/470/2700</t>
  </si>
  <si>
    <t>N 37.4</t>
  </si>
  <si>
    <t>Příborník: 900/470/2200</t>
  </si>
  <si>
    <t>N 37.5</t>
  </si>
  <si>
    <t>Příborník: 900/470/2280</t>
  </si>
  <si>
    <t>N 38</t>
  </si>
  <si>
    <t>Sedačka</t>
  </si>
  <si>
    <t>Obecný popis – Pult rohového provedení s oblou čelní hranou a vnitřním vybavením pro dvě kancelářské místa.  Provedení soklu pláště – Tl. 20mm, okopný plech (v jednom kuse, kopírující rádius) uchycený na středový materiál (nepohledové připevňovací prvky). Součástí dodávky je i LED pásek výkonu 4W (včetně trafa) s možností přímého nalepení. Umístění těsně pod horní hranu plechu s odsazením 2cm od konců. Provení plášťě – Tl. 20mm, oboustranně pohledový, rozdělen na dvě části (spára uprostřed rádiusu). Spojení horní a spodní části s čelní na pokos 45 st. Horní deska podepřena přes ocelové L konzoly s narážecím plastovým krytem. Provedení soklu vybavení – Nosné výškově rektifikovatelné plastové nožky (nosnost jedné nožky 450kg). Sokl tl. 18mm opatřen transparentní soklovou lištou a aretován k nožkám přes plastový U klip. Utopení soklu o 2cm od hrany korpusu. Provedení korpusu vybavení - Tl. 18mm, pevně spojen, nepohledové spojovací prvky (kolíky 8x40). Nosný prvek plášťě, ke kterému bude plášť pevně přikotven.  Provedení zad vybavení – Tl. 18Mm, pevné vložené. Provedení stolové desky – Tl. 20mm, rozdělena na dvě části. Pevně spojena s korpusy a pláštěm. Vybavení - Výsuvy plnovýsuvné s válečkovým vedením s minimální nosností 30 kg a adaptivním systémem tlumení (testováno na 95.000 cyklů, doživotní garance). Vyšší výsuvy doplněny o postranní reling a vyšší záda. Polohovatelné police (kovové podpěrky s galvanickým povrchem, v přední části podpěrky s aretací proti vypadení). Dveře vybavení - Tl 18mm, uchyceny přes nábytkový, kvalitní a klipový miskový závěs s integrovaným tlumičem (testováno na 190.000 cyklů, doživotní garance). Na zadní straně dveří zápustný silikonový doraz zarážecí o průměru 5mm. Otvírání dveří zajištěno úchytkovým profilem zápustným do dveří (názorný obrázek a umístění úchytky viz výkres skříně). Úložné části opatřeny zámkem (každá samostatně zamykatelná, systém generálního klíče). Materiál – Sokl okopový plech nerez kartáčovaná tl. 0,8mm, střed MDF v radiusu ohybatelná (nařezávaná) (EN 13986). Plášť HPL laminát (DIN EN 438) oboustranně aplikovaný, střed MDF v radiusu ohybatelná (nařezávaná) (EN 13986). Sokl vybavení, korpus vybavení, záda vybavení LTD oboustranně pohledová (EN 14322). Hrany ABS (certifikát č. 13 0738 T/ITC) pohledové tl. 2mm, nepohledové tl. 0,5mm. Stolová deska HPL laminát (DIN EN 438) oboustranně aplikovaný, střed DTD E1 (EN 312), hrany ABS 2mm (certifikát č. 13 0738 T/ITC)  Barevné provedení – LED podsvícení barva teplá bílá.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</si>
  <si>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pult: pult</t>
  </si>
  <si>
    <t>N 82</t>
  </si>
  <si>
    <t>Voliéra</t>
  </si>
  <si>
    <t>Voliéra: Voliéra</t>
  </si>
  <si>
    <t>N 83</t>
  </si>
  <si>
    <t>Sedačka rohová s odkládacími stolky</t>
  </si>
  <si>
    <t>Obecný popis – Nepravidelná oblá „levitují“ sedačka s pohyblivými stolky po obvodu sedačky a odkládací perforovanou částí zhora. Provedení soklu – Nosný provázaný s kostrou, utopený o 25cm a uzavřen po obvodu okopným plechem (vč. kopírování radiusů). Provedení sedačky – samonosná kostra tl. 10/18mm, výplň tvořena vysoce elastickou kvalitní pěnou, vyráběnou napěněním zastudena, čalounění provedeno z kvalitní látky, silně odolné vůči prodyšnosti, s možností suchého čištění. Pohodlná odolná, bez ostrých rohů. Provedení stolku – Tl. 36mm, excentrické spojovací kování rohové. Pohyb stolků na podlaze přes pogumovaná jednosměrná nábytková kolečka průměru 40mm, nosnost min. 30kg/ks. Pohyb po obvodu zajištěn zaháknutím za vnitřní část kostry sedačky přes pogumovaná kola průměru 30mm. Provedení odkládací části - Pevně spojená s ostěním a sedačkou, nepohledové spojovací prvky. Děrované provedení pro cirkulaci. Materiál – Sokl a kostra sedačky PDJ – L (ČSN 49 2411), kombinovaná s opěrkou ohybatelné (nařezávané) MDF, výplň sedačky PUR pěna o objemové hmotnosti 40-45 kg/m3 a tuhosti cca 5kPa (EN 1021­1 a EN 1021­2), látka sedačky o plošné hmotnosti min. 365 g/m2, permanentně těžce vznětlivá 100% polyesterová vlákna (Trevira), (DIN ISO 14001 a DIN ISO 9001), odolnost látky vůči otěru min. 80.000 otáček Martindale (UNI EN ISO 12947) stálobarevnost na světle 5, odolnost proti ohni (BS 5852 Crib 5). Odkládací část děrovaná PDP dub. Výrobek v souladu s normou ČSN 91 0015.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</si>
  <si>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Sedačka sestava 2: Sedačka sestava 2</t>
  </si>
  <si>
    <t>N 84</t>
  </si>
  <si>
    <t>Panel dělící nosný</t>
  </si>
  <si>
    <t>Obecný popis – Dělící panel s uchycení do stropu a sloužící jako strop pro uchycení posuvných textilních panelových stěn. Provedení – Materiál Tl. 18mm, z něhož vytovřena obvodová bedna s vloženou půdou (nepohledové spojovací prvky), přes ni uchyceno ke stropu. Kolejnice panelových stěn následně uchycena do vloženého dna (spojeno z vnitřní strany, šrouby s krytkami). Tl. Panelu dle šířky kolejnice (přesah 2mm na každé straně).   Materiál – LTD oboustranně pohledová (EN 14322). Hrany ABS (certifikát č. 13 0738 T/ITC) pohledové tl. 2mm, nepohledové tl. 0,5mm.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</si>
  <si>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2254</t>
  </si>
  <si>
    <t>DĚLÍCÍ PANEL: V500</t>
  </si>
  <si>
    <t>N 85</t>
  </si>
  <si>
    <t>Pracovní kuchyňská deska</t>
  </si>
  <si>
    <t>Obecný popis – Kuchyňská pracovní deska s integrovaným nerezovým dřezem pro horní montáž a baterií. Provedení – Tl. 3cm, horní laminát přetažený přes čelní hranu až na spodní část, čelní radius 5mm. Pracovní deska po obvodu tmelena. Vybavení -  Dřez nerezový (hedvábný lesk) s odkapávačem, plochý okraj, vanička šíře 500mm, hloubka 175mm. Dřezová baterie, keramická kartuš, směšovací, páková, s vysoko položeným výtokem – kartáčovaná nerez. Materiál – Povch HPL laminát (DIN EN 438). Střed DTD střed E1 (EN 312), spodní část protitah. Dřez nerez (chromniklová ocel). Baterie nerez (chromniklová ocel).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</si>
  <si>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PRACOVNÍ DESKA ROVNÁ s výlevkou kuch: 630/30_int</t>
  </si>
  <si>
    <t>N 87</t>
  </si>
  <si>
    <t>Kuchyňská spodní skříňka se čtyřmi zásuvkami</t>
  </si>
  <si>
    <t>Obecný popis – Zásuvková skříňka do kuchyňské linky.  Provedení soklu – Nosné výškově rektifikovatelné plastové nožky (nosnost jedné nožky 450kg). Sokl tl. 18mm opatřen transparentní soklovou lištou a aretován k nožkám přes plastový U klip. Utopení soklu o 5cm od hrany korpusu. Provedení korpusu - Tl. 18mm, pevně spojen, nepohledové spojovací prvky (kolíky 8x40), čelní ABS hrany korpusu dtto povrch dveří (tak aby v průzoru spar neprosvítal jiný odstín). Provedení zad – Tl. 3mm, zafrézované do drážky bočnic a přes spony uchyceny do půdy dna a lubu. Vybavení – Výsuvy plnovýsuvné s válečkovým vedením s minimální nosností 30 kg a adaptivním systémem tlumení (testováno na 95.000 cyklů, doživotní garance). Vyšší výsuvy doplněny o postranní reling a vyšší záda.  Čela výsuvů – Tl. 18mm, na zadní straně dveří zápustný silikonový doraz zarážecí o průměru 5mm, otvírání dveří zajištěno úchytkovým profilem zafrezovaným do hrany dveří (názorný obrázek a umístění úchytky viz výkres skříně)  Materiál – LTD oboustranně pohledová (EN 14322). Hrany ABS (certifikát č. 13 0738 T/ITC) pohledové tl. 2mm, nepohledové tl. 0,5mm. Záda HDF jednostranně pohledová (EN 316). Úchyt Elox.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</si>
  <si>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870</t>
  </si>
  <si>
    <t>SPODNÍ SKŘÍŇKA: 600/600/870, 4 VÝSUVY - SPODNÍ DVOJNÁSOBNÝ (PĚTINOVÝ) _80_int</t>
  </si>
  <si>
    <t>N 88</t>
  </si>
  <si>
    <t>Kuchyňská spodní skříňka s pro vestavěnou lednici</t>
  </si>
  <si>
    <t>Obecný popis – Dřezová skříňka do kuchyňské linky.  Provedení soklu – Nosné výškově rektifikovatelné plastové nožky (nosnost jedné nožky 450kg). Sokl tl. 18mm opatřen transparentní soklovou lištou a aretován k nožkám přes plastový U klip. Utopení soklu o 5cm od hrany korpusu. Provedení korpusu - Tl. 18mm, pevně spojen, nepohledové spojovací prvky (kolíky 8x40), čelní ABS hrany korpusu dtto povrch dveří (tak aby v průzoru spar neprosvítal jiný odstín). Provedení zad – Vynechána (pro cirkulaci lednice). Vybavení – Plně integrovaná vestavěná lednice, systémově vsazená (vykázána samostatně). Dveře - Tl 18mm, uchyceny přes nábytkový, kvalitní a klipový miskový závěs s integrovaným tlumičem (testováno na 190.000 cyklů, doživotní garance). Na zadní straně dveří zápustný silikonový doraz zarážecí o průměru 5mm. Otvírání dveří zajištěno úchytkovým profilem zápustným do hrany dveří (názorný obrázek a umístění úchytky viz výkres).  Materiál – LTD oboustranně pohledová (EN 14322). Hrany ABS (certifikát č. 13 0738 T/ITC) pohledové tl. 2mm, nepohledové tl. 0,5mm. Záda HDF jednostranně pohledová (EN 316). Úchyt Elox.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</si>
  <si>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SPODNÍ SKŘÍŇKA: 600/600/870, Dvířka_int</t>
  </si>
  <si>
    <t>N 89.1</t>
  </si>
  <si>
    <t>Kuchyňská horní skříňka, prosklená</t>
  </si>
  <si>
    <t>Horní skříňka do kuchyňské linky s hliníkovými dvířky s prosklením. Provedení korpusu – Tl. 18mm, nosný, v horní části uchycen na skryté závěsné kování, 2 kusy (nosnost 55kg/ks) s uchycením na nosný profil určený pro závěsné kování (nosnost 150kg/skříň).  Provedení zad – Tl. 3mm, zafrézovaná do drážky bočnic a přes spony uchycena do půdy a dna. Vybavení -  Polohovatelné police (kovové podpěrky s galvanickým povrchem, v přední části podpěrky s aretací proti vypadení). Dveře - Tl 20mm, dvoudvířková prosklená dvířka v AL rámu sloužící pro nalepení skla. Sklo je vlepeno do AL rámu šířky 30mm. Součástí AL profilu je boční lem chránící hranu skla proti poškození (čelní pohledová tloušťka rámu je max. 2 mm). Sklo (tl. min. 4Mm, leštěné hrany) systémově vlepeno do bílého tmele. Dveře uchyceny přes nábytkový, kvalitní a klipový miskový závěs s integrovaným tlumičem (testováno na 190.000 cyklů, doživotní garance). Na zadní straně dveří zápustný silikonový doraz zarážecí o průměru 5mm. Otvírání dveří zajištěno úchytkovým profilem zápustným do dveří (názorný obrázek a umístění úchytky viz výkres skříně). Materiál – LTD oboustranně pohledová (EN 14322). Hrany ABS (certifikát č. 13 0738 T/ITC) pohledové tl. 2mm, nepohledové tl. 0,5mm. Záda HDF jednostranně pohledová (EN 316). Dveře a úchyt Elox. Sklo Float pokryté jednostranně vysoce kvalitním lakem, bezpečnostní fólie (EN 12600).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</si>
  <si>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16</t>
  </si>
  <si>
    <t>Nástěnná skříňka: Kuchyňská Nástěnná skříňka 600/350/500_int</t>
  </si>
  <si>
    <t>N 89.2</t>
  </si>
  <si>
    <t>Nástěnná skříňka: Kuchyňská Nástěnná skříňka 550/350/500_int</t>
  </si>
  <si>
    <t>N 90.1</t>
  </si>
  <si>
    <t>Kuchyňská spodní skříňka</t>
  </si>
  <si>
    <t>Skříňka do kuchyňské linky.  Provedení soklu – Nosné výškově rektifikovatelné plastové nožky (nosnost jedné nožky 450kg). Sokl tl. 18mm opatřen transparentní soklovou lištou a aretován k nožkám přes plastový U klip. Utopení soklu o 5cm od hrany korpusu. Provedení korpusu - Tl. 18mm, pevně spojen, nepohledové spojovací prvky (kolíky 8x40), čelní ABS hrany korpusu dtto povrch dveří (tak aby v průzoru spar neprosvítal jiný odstín). Provedení zad – Tl. 3mm, zafrézované do drážky bočnic a přes spony uchyceny do půdy dna a lubu. Vybavení – Polohovatelná police (kovové podpěrky s galvanickým povrchem). Dveře - Tl 18mm, uchyceny přes nábytkový, kvalitní a klipový miskový závěs s integrovaným tlumičem (testováno na 190.000 cyklů, doživotní garance). Na zadní straně dveří zápustný silikonový doraz zarážecí o průměru 5mm. Otvírání dveří zajištěno úchytkovým profilem zápustným do hrany dveří (názorný obrázek a umístění úchytky viz výkres).  Materiál – LTD oboustranně pohledová (EN 14322). Hrany ABS (certifikát č. 13 0738 T/ITC) pohledové tl. 2mm, nepohledové tl. 0,5mm. Záda HDF jednostranně pohledová (EN 316). Úchyt Elox.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</si>
  <si>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SPODNÍ SKŘÍŇKA: 600/600/870, Dvířka + 1 police _80_int</t>
  </si>
  <si>
    <t>N 90.2</t>
  </si>
  <si>
    <t>SPODNÍ SKŘÍŇKA: 600/600/870, Dvířka + 2 police _80_int</t>
  </si>
  <si>
    <t>N 90.3</t>
  </si>
  <si>
    <t>SPODNÍ SKŘÍŇKA: 550/600/870, Dvířka + 2 police _80_int</t>
  </si>
  <si>
    <t>N 91</t>
  </si>
  <si>
    <t>Box pro TV</t>
  </si>
  <si>
    <t>Obecný popis – Rám pro vyhrazení TV v růstu vertikální zahrady.  Provedení – Otevřené kovové U profily 60x40x3 pevně spojené a ukotvené ke stěně. Otevřená část profilu orientována směrem ven, tak aby po horní části a bočních částech stékala voda vertikální zahrady. Plocha stěny v orámování v tmavé barvě. Materiál – Profily (jekly) nerezová ocel, oboustranně pohledový povrch (DIN 2395 a DIN 59 411). Barevné provedení -Veškeré kování bude vysoce kvalitní a odolné vlhku a vodě. Všechny části musí být hladké, nenasákavé, mechanicky odolné a snadno udržovatelné běžnými čisticími prostředky. Životnost výrobku musí být min. 15 let. Kompletní dodávka funkčního celku včetně montáže.</t>
  </si>
  <si>
    <t>Kapotáž na TV: Kapotáž na TV</t>
  </si>
  <si>
    <t>N 92</t>
  </si>
  <si>
    <t>Stůl rustikální</t>
  </si>
  <si>
    <t>Obecný popis – Masivní stůl rustikálního vzhledu na 4 tvarovaných nohách. Provedení noh a lubů – Nohy masivní průměru 60mm s tvarováním pevně spojeny s luby o tl. 30mm (nepohledové spojovací prvky), nosnost min. 200kg, nohy opatřeny kluzáky. Provedení desky – Tl. 30mm, pevně spojená s podnoží  (nepohledové spojovací prvky).  Materiál – Stolová deska oboustranně dýhovaná DTD E1 (EN 312), dýha a dýhová hrana tl. 1,5mm třídy A, bezbarvý matný lak. Nohy a luby masiv dub A kvalita, bezbarvý matný lak.  Výrobek v souladu s ČSN 91 0820.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</si>
  <si>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Stůl rustikální: Stůl rustikální</t>
  </si>
  <si>
    <t>N 93</t>
  </si>
  <si>
    <t>Sedačka s odkládacími stolky</t>
  </si>
  <si>
    <t>Obecný popis – Mírně nerovná „levitují“ sedačka s pohyblivými stolky po obvodu sedačky a odkládací perforovanou částí zhora. Provedení soklu – Nosný provázaný s kostrou, utopený o 25cm a uzavřen po obvodu okopným plechem (vč. kopírování radiusů). Provedení sedačky – Samonosná kostra tl. 10/18mm, výplň tvořena vysoce elastickou kvalitní pěnou, vyráběnou napěněním zastudena, čalounění provedeno z kvalitní látky, silně odolné vůči prodyšnosti, s možností suchého čištění. Pohodlná odolná, bez ostrých rohů. Provedení stolku – Tl. 36mm, excentrické spojovací kování rohové. Pohyb stolků na podlaze přes pogumovaná jednosměrná nábytková kolečka průměru 40mm, nosnost min. 30kg/ks. Pohyb po obvodu zajištěn zaháknutím za vnitřní část kostry sedačky přes pogumovaná kola průměru 30mm. Materiál – Sokl a kostra sedačky PDJ – L (ČSN 49 2411), kombinovaná s opěrkou ohybatelné (nařezávané) MDF, výplň sedačky PUR pěna o objemové hmotnosti 40-45 kg/m3 a tuhosti cca 5kPa (EN 1021­1 a EN 1021­2), látka sedačky o plošné hmotnosti min. 365 g/m2, permanentně těžce vznětlivá 100% polyesterová vlákna (Trevira), (DIN ISO 14001 a DIN ISO 9001), odolnost látky vůči otěru min. 80.000 otáček Martindale (UNI EN ISO 12947) stálobarevnost na světle 5, odolnost proti ohni (BS 5852 Crib 5).  Výrobek v souladu s normou ČSN 91 0015.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</si>
  <si>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Sedačka sestava 6: Sedačka sestava 6</t>
  </si>
  <si>
    <t>N 94</t>
  </si>
  <si>
    <t>Kancelářský stůl "L"</t>
  </si>
  <si>
    <t>Stůl půdorysu do tvaru „L“. Podnož je tvořena kovovými nohami tvaru "U"  a přídavnou nohou v zadním rohu spojenými nosníky podporujícími stolovou desku se systémovou lištou a kabelovým kanálem. Pod deskou držák na počítače. Nohy – podpůrný rám: nohy jsou tvořeny dvěma vertikálními ocelovými profily 45x45mm spojeny při horním okraji profilem 50x30 mm, s nylonovými běžci pro uchycení příčných nosníků. Horní část je uzavřena hliníkovým převisem průřezu 50x7mm. Ve spodní části vyrovnávací systém z  ABS v barvě hliníku, přesně kopírující půdorysný profil podpory, výškově stavitelný pro ideální vyrovnání stolu v rozsahu 15 mm. Ocelové příčníky 50x30 mm v průřezu, spojují podpory tvaru "U" a zadní nohu a tvoří podporu stolové desky (připojeno nylonovými klipy). Povrchová úprava velmi odolným barevným nástřikem zaručující zvýšenou odolnost vůči korozi v laboratorním prostředí. Pracovní deska: je navržena jako kvalitní DTD pokrytá kvalitním hladkým laminátem s  ABS hranou (2 mm). Desky kvality E1 (P3 dle ČSN EN 312), tl. 18mm. V zadní části stolu je odklopný horní panel kabelového kanálu. V přední části panelu je drážka, krytá kartáčovou lištou, která slouží pro průchod kabelů do kabelového kanálu pod deskou. Kanál je po celé šířce stolu. Při obou zadních okrajích pracovní desky je hliníková systémová lišta pro uchycení monitorů, dělicích panelů, lampiček a dalšího příslušenství. Pod deskou je podvěšen (přichycen ze spodní strany k desce) box na počítač.  Box je plechový, bez čelní a zadní stěny, po bocích s pravidelnými čtvercovými větracími otvory při spodním okraji. Rozměry boxu musí umožnit osazení počítače v provedení big-tower. Všechny části musí být hladké, nenasákavé, mechanicky odolné, snadno udržovatelné a dekontaminované běžnými čisticími prostředky. Minimální požadovaná životnost v uvažovaném provozu je 15 let. Kompletní dodávka funkčního celku včetně montáže do případné sestavy. Barevnost: Podnož a plechový box na PC -  RAL 9006,  Pracovní deska – bílá.</t>
  </si>
  <si>
    <t>Stůl L s inst.kanálkem: Stůl L 1600/1800</t>
  </si>
  <si>
    <t>N 95</t>
  </si>
  <si>
    <t>Designový věšák na oděvy</t>
  </si>
  <si>
    <t>Designový nábytkový věšák tvořený ze dvou nábytkových výřezů spojených kolmo k sobě ve střední části. Profil výřezu připomíná abstrahovaný strom na jehož větvích jsou háčky (nerezové, profilu rotačního T). Věšák se ve spodní části rozšiřuje pro vyšší stabilitu.  Barevné řešení bílá, nerez.</t>
  </si>
  <si>
    <t>Věšák stojanový: Věšák stojanový</t>
  </si>
  <si>
    <t>N 96</t>
  </si>
  <si>
    <t>Rohová kancelářská skříň vysoká s dvířky a otevřenou částí</t>
  </si>
  <si>
    <t>Rohový regál: Rohový regál 400/400/2100</t>
  </si>
  <si>
    <t>N 97</t>
  </si>
  <si>
    <t>Stůl půdorysu do tvaru „L“. Podnož je tvořena kovovými nohami tvaru "U"  a přídavnou nohou v zadním rohu spojenými nosníky podporujícími stolovou desku se systémovou lištou a kabelovým kanálem. Pod deskou držák na počítače. Nohy – podpůrný rám: nohy jsou tvořeny dvěma vertikálními ocelovými profily 45x45mm spojeny při horním okraji profilem 50x30 mm, s nylonovými běžci pro uchycení příčných nosníků. Horní část je uzavřena hliníkovým převisem průřezu 50x7mm. Ve spodní části vyrovnávací systém z  ABS v barvě hliníku, přesně kopírující půdorysný profil podpory, výškově stavitelný pro ideální vyrovnání stolu v rozsahu 15 mm. Ocelové příčníky 50x30 mm v průřezu, spojují podpory tvaru "U" a zadní nohu a tvoří podporu stolové desky (připojeno nylonovými klipy). Povrchová úprava velmi odolným barevným nástřikem zaručující zvýšenou odolnost vůči korozi v laboratorním prostředí. Pracovní deska: je navržena jako kvalitní DTD pokrytá kvalitním hladkým laminátem s  ABS hranou (2 mm). Desky kvality E1 (P3 dle ČSN EN 312), tl. 18mm. V zadní části stolu je odklopný horní panel kabelového kanálu. V přední části panelu je drážka, krytá kartáčovou lištou, která slouží pro průchod kabelů do kabelového kanálu pod deskou. Kanál je po celé šířce stolu. Při obou zadních okrajích pracovní desky je hliníková systémová lišta pro uchycení monitorů, dělicích panelů, lampiček a dalšího příslušenství. Pod deskou je podvěšen (přichycen ze spodní strany k desce) box na počítač.  Box je plechový, bez čelní a zadní stěny, po bocích s pravidelnými čtvercovými větracími otvory při spodním okraji. Rozměry boxu musí umožnit osazení počítače v provedení big-tower. Všechny části musí být hladké, nenasákavé, mechanicky odolné, snadno udržovatelné a dekontaminované běžnými čisticími prostředky. Minimální požadovaná životnost v uvažovaném provozu je 15 let. Kompletní dodávka funkčního celku včetně montáže do případné sestavy.</t>
  </si>
  <si>
    <t>Stůl L s inst.kanálkem: Stůl L 1600/1800 s čelem</t>
  </si>
  <si>
    <t>N 98</t>
  </si>
  <si>
    <t>Jednací stůl, koncová část</t>
  </si>
  <si>
    <t>Obecný popis – Část jednacího stolu s kabelovým žlabem. Provedení kostry – KCE tvořena svařeným ocelovým rámem z uzavřených jaklových ocelových profilů 50x20mm. Nohy opatřeny kluzáky s výškovou rektifikací. Provedení horní desky – Tl. 28mm, pevně uchycena ke kostře. Vybavení – Kabelový žlab uzavřený se štětinovým prostopem. Materiál – LTD oboustranně pohledová (EN 14322), hrany ABS (certifikát č. 13 0738 T/ITC) pohledové tl. 2mm, nepohledové tl. 0,5mm. Profily (jekly) komaxitovány (DIN 2395 a DIN 59 411). Žlab a panel AL elox.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</si>
  <si>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Díl jednacího stolu koncový: Díl jednacího stolu koncový</t>
  </si>
  <si>
    <t>N 99.1</t>
  </si>
  <si>
    <t>Jednací stůl, středová část</t>
  </si>
  <si>
    <t>Část jednacího stolu s kabelovým žlabem a zásuvkovým panelem. Provedení kostry – KCE tvořena svařeným ocelovým rámem z uzavřených jaklových ocelových profilů 50x20mm. Nohy opatřeny kluzáky s výškovou rektifikací. Provedení horní desky – Tl. 28mm, pevně uchycena ke kostře. Vybavení – Kabelový žlab uzavřený se štětinovým prostopem., doplněný o výklopný zásuvkový panel (el. Zásuvky, datové přípojky, UBS přípojky). Materiál – LTD oboustranně pohledová (EN 14322), hrany ABS (certifikát č. 13 0738 T/ITC) pohledové tl. 2mm, nepohledové tl. 0,5mm. Profily (jekly) komaxitovány (DIN 2395 a DIN 59 411). Žlab a panel AL elox.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</si>
  <si>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Díl jednacího stolu: 1000/1200/750</t>
  </si>
  <si>
    <t>N 99.2</t>
  </si>
  <si>
    <t>Díl jednacího stolu: Díl jednacího stolu</t>
  </si>
  <si>
    <t>N 100</t>
  </si>
  <si>
    <t>Otevřená policová stěna se zrcadlem</t>
  </si>
  <si>
    <t>Obecný popis – Stěna do kadeřnictví se zrcadlem a policovou částí do niky. Provedení korpusu – tl. 36mm, pevně spojen, nepohledové spojovací prvky v otevřené části a shora upevněn ke stěně. Nohy opatřeny kluzáky. Provedení stolové desky – Tl. 100mm, pevně spojen, nepohledové spojovací prvky. Nohy opatřeny kluzáky. Provedení zrcadlové stěny – Tl. 22mm vč. podkladové desky. Zrcadlo aplikováno od stolové desky. Provedení zad – Tl. 10mm, naložené pevně uchycené do korpusu a polic, proti jejich prohnutí. Vybavení – Police tl. 18mm fixní, symetricky rozdělené, nepohledové spojovací prvky v otevřené části. Zrcadlo. Materiál – Korpus LTD oboustranně pohledová (EN 14322), hrany ABS (certifikát č. 13 0738 T/ITC) pohledové tl. 2mm, nepohledové tl. 0,5mm. Stolová deska HPL laminát (DIN EN 438) oboustranně aplikovaný, střed DTD E1 (EN 312), hrany ABS 2mm (certifikát č. 13 0738 T/ITC) v případě nedostupnosti hrany o š. 10Cm, hrana HPL laminát (DIN EN 438). Zrcadlo stříbrné (ČSN EN 1036).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</si>
  <si>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5730</t>
  </si>
  <si>
    <t>2680</t>
  </si>
  <si>
    <t>Police do kadeřnictví se zrcadlem2: Police do kadeřnictví se zrcadlem2</t>
  </si>
  <si>
    <t>N 102</t>
  </si>
  <si>
    <t>Branka</t>
  </si>
  <si>
    <t>Obecný popis – Elektronická tandemová branka tvořena kovovými sloupky a skleněnými křídly (bezrámové řešení, panty uchyceny přímo na sklo). Prarametry – Branka je řízena mikroprocesorovou řídicí jednotkou (jádro velmi výkonný procesor), elektronika s rozsáhlým subsystémem  (připojení značného počtu vstupních a výstupních zařízení, které jsou galvanicky odděleny), ovládání zařízení (stavové signály, linka RS485, USB, Ethernet s externím převodníkem), konfigurovatelné dvoustavové výstupy pro signalizaci stavu turniketu, ovládání motorů digitálními výkonovými můstky (s ochranou a měřením proudu), pokročilé funkce autodiagnostiky (logování poruchových stavů, vestavěný obvod reálného času včetně časového údaje, dálkové konfigurace provozních parametrů a diagnostiky prostřednictvím programu, ovládání sítě turniketů a zobrazení stavů včetně počítadel průchodů programem, připojení zálohovacího akumulátoru přímo v turniketu  (dobíjení, měření a přepínání akumulátoru, průchod při výpadku proudu, zálohovací akumulátor 6h).) Obousměrný průchod (umožňuje otevření oběma směry v úhlu 90°), snadná montáž, údržba a výměna (připojení všech signálů konektory, možno instalovat na hotový povrch podlahy), vysoce odolné průmyslové provedení elektroniky, motorová jednotka (automatické otevření po přijetí řídícího signálu pro otevření, otevření po zatlačení během nastavitelného času pro uskutečnění průchodu, automatické zavření po uplynutí nastavitelného času pro průchod, zavření na základě ztráty trvalého signálu pro otevření, zavření branky na základě přijetí řídícího signálu pro zavření). Napájení 12VDC, příkon 3/12,5/35W, max relativní vlhkost 80%, MCBF 3 000 000 cyklů (počet cyklů před chybou). Vybavení – Tlačítkový panel pro ruční ovládání branek široká škála provozních režimů). Rohový sloup s možností napojení na pevnou boční zábranu. Materiál – Sloupy nerezová ocel (kartáčovaná nerez). Branka sklo bezpečnostní kalené (tl. 8mm bez rámu, sklo čiré). Ostatní mechanické části turniketu jsou ošetřeny galvanickým zinkováním nebo černěním.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</si>
  <si>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Branka: Branka</t>
  </si>
  <si>
    <t>N 103</t>
  </si>
  <si>
    <t>Koberec</t>
  </si>
  <si>
    <t>Obecný popis – Tkaný kusový koberec s nízkým chlupem. Provedení – Měkký pohodlný, dobře udržovatelný, z PA vlákna. Možnost suchého čištění. Životnost výrobku musí být min. 15 let. Kompletní dodávka funkčního celku včetně montáže.</t>
  </si>
  <si>
    <t>3500</t>
  </si>
  <si>
    <t>Koberec: Koberec</t>
  </si>
  <si>
    <t>N 104</t>
  </si>
  <si>
    <t>Skříň vestavná</t>
  </si>
  <si>
    <t>1030</t>
  </si>
  <si>
    <t>2800</t>
  </si>
  <si>
    <t>Skříň vestavěná: Skříň vestavěná</t>
  </si>
  <si>
    <t>N 105</t>
  </si>
  <si>
    <t>Kovový závěsný panel na nářadí</t>
  </si>
  <si>
    <t>Kovový závěsný panel z vysoce kvalitní oceli, pro systematické uspořádání nářadí. Součástí dodávky je 49-dílná sada háků a držáků pro kotvení do desky.  Barva. Šedá.</t>
  </si>
  <si>
    <t>systémmový panel nad ponk: systémmový panel nad ponk</t>
  </si>
  <si>
    <t>N 107</t>
  </si>
  <si>
    <t>Dělící panel s háčky</t>
  </si>
  <si>
    <t>Obecný popis – Oddělují a krycí panel s věšáky pro odložení svršků. Provedení – Tl. 28,mm uchycení k zemi a stropu, nepohledové rozpírací kování (mezi podlahou a stropem mezera max 1cm). Vybavení – Věšáky na stěnu, nerezová ocel , povrch jemný matový, průměr trubky 17 mm, předvrtaný otvor k připevnění na spodní straně. Včetně vrutů z nerezové oceli a hmoždinek.  Materiál –  Panel HPL laminát (DIN EN 438) oboustranně aplikovaný, střed DTD E1 (EN 312). Věšák nerezová ocel (1.4301 Chrom-niklová ocel).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</si>
  <si>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DĚLÍCÍ PANEL: V3150</t>
  </si>
  <si>
    <t>N 108</t>
  </si>
  <si>
    <t>Dořez</t>
  </si>
  <si>
    <t>Obecný popis – Panel sloužící pro překrytí ostění. Provedení – Tl. 18,mm uchycení na stěnu, nepohledové spojovací prvky. V líci s čelní hranou nábytku. Materiál –  Panel HPL laminát (DIN EN 438) oboustranně aplikovaný, střed DTD E1 (EN 312).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</si>
  <si>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DĚLÍCÍ PANEL: V 2980</t>
  </si>
  <si>
    <t>N 109</t>
  </si>
  <si>
    <t>Tabulka orientačního systému</t>
  </si>
  <si>
    <t>Tabulka orientačního systému skládající se z dvou jemných AL vodicích profilů a šesti vložených eloxovaných AL kazet s polepem. Horní kazeta je určena k identifikaci společnosti / oddělení a je vyšší (cca 40 mm), další čtyři kazety jsou určeny pro popis místnosti a pracovníky v ní (cca 20 mm vysoké) a spodní díl je sytě barevný, 20 mm vysoký s číslem místnosti. Popis je proveden formou polepu.</t>
  </si>
  <si>
    <t>241</t>
  </si>
  <si>
    <t>Tabulka orientačního systému: Tabulka orientačního systému</t>
  </si>
  <si>
    <t>N 110</t>
  </si>
  <si>
    <t>Evakuační systém</t>
  </si>
  <si>
    <t>Tabulka s evakuačním plánem.</t>
  </si>
  <si>
    <t>420</t>
  </si>
  <si>
    <t>297</t>
  </si>
  <si>
    <t>Evakuační schéma: Evakuační schéma</t>
  </si>
  <si>
    <t>N 111</t>
  </si>
  <si>
    <t>Směrový systém</t>
  </si>
  <si>
    <t>Směrový systém znázorňující hlavní body patra (WC, lékař, výtah, schodiště). Bude řešen piktogramy. Materiál destičky nerez broušená Systém hliníkových lišt s drážkou pro zajištění zásuvných výplní z 2vrstvých plastů, eloxovaných duralů.Lišty  ve stříbrném eloxu.Popisy  gravírovaný</t>
  </si>
  <si>
    <t>OS-Směrový ukazatel: OS-Směrový ukazatel</t>
  </si>
  <si>
    <t>N 112</t>
  </si>
  <si>
    <t>Orientační schéma budovy</t>
  </si>
  <si>
    <t>Systém hliníkových lišt s drážkou pro zajištění zásuvných výplní z 2vrstvých plastů, eloxovaných duralů.Lišty  ve stříbrném eloxu.Popisy  gravírovaný. Součástí grafické schéma objetku, směrový  systém.</t>
  </si>
  <si>
    <t>Orientační shcéma budovy: Orientační shcéma budovy</t>
  </si>
  <si>
    <t>N 112.1</t>
  </si>
  <si>
    <t>Orientační shcéma budovy: Orientační shcéma budovy vstup</t>
  </si>
  <si>
    <t>N 113</t>
  </si>
  <si>
    <t>Informační panel hlavního vstupu</t>
  </si>
  <si>
    <t>Informační panel hlavního vstupu s identifikačním názvem objektu a grafikou</t>
  </si>
  <si>
    <t>760</t>
  </si>
  <si>
    <t>INFORMAČNÍ DESKA: INFORMAČNÍ DESKA</t>
  </si>
  <si>
    <t>N 114</t>
  </si>
  <si>
    <t>Exteriérový navigační pylon</t>
  </si>
  <si>
    <t>Exteriérové navigační pylon je z masivních samonosných hliníkových profilů s eloxovou povrchovou úpravou. Hlavní informační cedule je s nesvětelnou aplikací popisů. Na pylonu bude identifikační údaj o objektu (Název zařízení) + Grafika. Součástí pylonu je i základ a samotné ukotvení.</t>
  </si>
  <si>
    <t>1700</t>
  </si>
  <si>
    <t>100</t>
  </si>
  <si>
    <t>Orientační pylon: Hlavní informační pylon</t>
  </si>
  <si>
    <t>N 115</t>
  </si>
  <si>
    <t>Ratanový stolek</t>
  </si>
  <si>
    <t>Konferenční stolek z umělého ratanu - polyethylénového pásku, vnitřní konstrukce z hliníkových profilů povrchově upravených práškováním, horní plocha z bezpečnostního skla tl. 8mm, plastové ucpávky hliníkových profilů jako plastové kluzáky, spodní část nohou je opatřena krycími okopovými plechy z hliníkových pásků</t>
  </si>
  <si>
    <t>Ratanový stolek: Ratanový stolek</t>
  </si>
  <si>
    <t>N 116</t>
  </si>
  <si>
    <t>Obklad s policemi</t>
  </si>
  <si>
    <t>Obecný popis – Obklad stěny s odkládacími policemi. Provedení obkladu – Tl. 18mm, napevno připevněn k ostění (nepohledové připevňovací prvky). Vybavení – Tl. 36mm, police uchycené k obkladu na zápustný ocelový trn pro danou hloubku a tloušťku police k montáži na dřevo. Police se svislou příčkou provázané (nepohledové spojovací prvky). Materiál – LTD oboustranně pohledová (EN 14322), hrany ABS (certifikát č. 13 0738 T/ITC) pohledové tl. 2mm, nepohledové tl. 0,5mm.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</si>
  <si>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Stěna s poličkami: Stěna s poličkami</t>
  </si>
  <si>
    <t>N 118</t>
  </si>
  <si>
    <t>Dělící panel</t>
  </si>
  <si>
    <t>Obecný popis – Oddělují a krycí panel. Provedení – Tl. 28,mm uchycení k zemi a stropu, nepohledové rozpírací kování (mezi podlahou a stropem mezera max 1cm). Materiál –  Panel HPL laminát (DIN EN 438) oboustranně aplikovaný, střed DTD E1 (EN 312).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</si>
  <si>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848</t>
  </si>
  <si>
    <t>DĚLÍCÍ PANEL: V 2700</t>
  </si>
  <si>
    <t>N 119</t>
  </si>
  <si>
    <t>Informační polep hlavního vstupu</t>
  </si>
  <si>
    <t>Informační polep o provozních údajech objektu</t>
  </si>
  <si>
    <t>INFORMAČNÍ Polep skla: INFORMAČNÍ Polep skla</t>
  </si>
  <si>
    <t>N 120</t>
  </si>
  <si>
    <t>Exteriérové navigační pylon je z masivních samonosných hliníkových profilů s eloxovou povrchovou úpravou. Hlavní informační cedule je s nasvětelnou aplikací popisů. Na pylonu bude identifikační údaj o areálu s grafickým plánem a ukazately směru. Součástí pylonu je i základ a samotné ukotvení.</t>
  </si>
  <si>
    <t>Orientační pylon: Orientační pylon areálový</t>
  </si>
  <si>
    <t>N 121</t>
  </si>
  <si>
    <t>Paravan</t>
  </si>
  <si>
    <t>Obecný popis – Krycí paravan a dok pro jídelní vozíky. Provedení – Tl. 18mm, obvodové desky ad země ke stropu, pevně spojené (nepohledové spojovací prvky), spodní část opatřena kluzáky, zadní část přychycena pod mezipříčkou k ostění, mezipříčka následně připojena (nepohledové spojovací prvky). Materiál – Panel HPL laminát (DIN EN 438) oboustranně aplikovaný, střed DTD E1 (EN 312).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</si>
  <si>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1530</t>
  </si>
  <si>
    <t>Paravan: Paravan</t>
  </si>
  <si>
    <t>N 122</t>
  </si>
  <si>
    <t>Magnetoterapeutické lehátko se solenoidem</t>
  </si>
  <si>
    <t>Obecný popis –  Terapeutické lehátko určené pro aplikaci magnetoterapie.  Vybavení - Integrovaný magnetoterapeutický aplikátor o průměru 70 cm. Parametry - Pojezdový systém (snadný posun aplikátoru po celé délce lehátka), snadná výměna aplikátoru, možnost odclonění magnetického pole, kontrolka zapnutí aplikátoru, min.nosnost 190kg, hmotnost cca 55 kg, rozměry lehátka cca (d × š) 200 × 54 cm, v. 60 cm. Všechny části musí být hladké, nenasákavé, mechanicky odolné a snadno udržovatelné běžnými čisticími prostředky. Životnost výrobku musí být min. 15 let. Kompletní dodávka funkčního celku včetně montáže.</t>
  </si>
  <si>
    <t>540</t>
  </si>
  <si>
    <t>Magnetoterapeutické lehátko se solenoidem: Magnetoterapeutické lehátko se solenoidem</t>
  </si>
  <si>
    <t>N 123</t>
  </si>
  <si>
    <t>Elektrické lehátko dvoudílné</t>
  </si>
  <si>
    <t>Obecný popis – Dvoudílné terapeutické lehátko elektricky výškově nastavitelné. Parametry - Výška zdvihu nastavitelná elektromotorem (volitelně hydraulicky), bezpečnostní kryt elektromotoru, rozsah zdvihu 50-88cm regulovaný ručním ovladačem, nosnost minimálně 170 kg, hlavový díl nastavitelný pomocí plynové vzpěry nahoru a dolů, obličejový otvor s krytem, hmotnost cca 55 kg. Rozměr lůžka 195x70cm. Odolná kovová konstrukce. Materiál –  Kostra jeklová práškově lakovaná (DIN 2395 a DIN 59 411). Čalounění lékařská koženka (400g/m2, 100.000 cyklů Martindale, odolnost barvy proti světlu 5, ČSN 64 7003). Výplň PUR (cca H 4050, EN 1021­1 a EN 1021­2). ISO 14971:2007 a 0 993-1:1996.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</si>
  <si>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Elektrické lehátko dvoudílné: Elektrické lehátko dvoudílné</t>
  </si>
  <si>
    <t>N 124</t>
  </si>
  <si>
    <t>Polička pro montáž na omítku</t>
  </si>
  <si>
    <t>Provedení – Polička nerezová, plech min. 2mm silný, zaoblené okraje, se zvýšenou zadní stranou, s dvěma držáky z ušlechtilé oceli pro uchycení na stěnu.  Materiál – Nerezová ocel (1.4301 Chrom-niklová ocel V2A), povrch satén dokončený.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</si>
  <si>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116</t>
  </si>
  <si>
    <t>Polička1: Polička 2</t>
  </si>
  <si>
    <t>N 125</t>
  </si>
  <si>
    <t>Kliprám A1</t>
  </si>
  <si>
    <t>Obecný popis – Hliníkový rám pro grafiku formátu A1. Provedení - Pevný hliníkový rám k zavěšení na stěnu (skryté závěsné kování), čelní pohledová šířka rámečku max. 6mm. Vybavení – Sklo, přítlačná deska s pružinovými úchyty ze zadní strany (úchyty skryté, nepohledové). Materiál – Rám AL elox. Sklo čiré antireflexní.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</si>
  <si>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81</t>
  </si>
  <si>
    <t>594</t>
  </si>
  <si>
    <t>841</t>
  </si>
  <si>
    <t>KLIPRÁM: KLIPRÁM</t>
  </si>
  <si>
    <t>N 129</t>
  </si>
  <si>
    <t>Nerezová destička s pyktogrami. Pyktogram je proveden formou polepu.</t>
  </si>
  <si>
    <t>133</t>
  </si>
  <si>
    <t>orientačního sys. pyktogram: orientačního sys. pyktogram</t>
  </si>
  <si>
    <t>N 130</t>
  </si>
  <si>
    <t>Tabulka informačního  systému</t>
  </si>
  <si>
    <t>Nerezová destička s polepem informující o provozních dobách a ID provozující osoby</t>
  </si>
  <si>
    <t>Informační cedulka: Informační cedulka</t>
  </si>
  <si>
    <t>N 131</t>
  </si>
  <si>
    <t>Informační polep</t>
  </si>
  <si>
    <t>Informační popis mísnosti polepem na skle</t>
  </si>
  <si>
    <t>INFORMAČNÍ Polep skla: INFORMAČNÍ Polep skla 2</t>
  </si>
  <si>
    <t>N 132</t>
  </si>
  <si>
    <t>Grafika formát A1</t>
  </si>
  <si>
    <t>Hliníkový rám včetně grafiky formátu A1. Provedení - Pevný hliníkový rám k zavěšení na stěnu (skryté závěsné kování), čelní pohledová šířka rámečku max. 6mm. Vybavení – Sklo, přítlačná deska s pružinovými úchyty ze zadní strany (úchyty skryté, nepohledové). Grafika digitálním tiskem na saténový fotopapír .  Materiál – Rám AL elox. Sklo čiré antireflexní.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</si>
  <si>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KLIPRÁM: Grafika</t>
  </si>
  <si>
    <t>N 132.1</t>
  </si>
  <si>
    <t>Grafika</t>
  </si>
  <si>
    <t>KLIPRÁM: Grafika 2</t>
  </si>
  <si>
    <t>N 132.2</t>
  </si>
  <si>
    <t>KLIPRÁM: Grafika 3</t>
  </si>
  <si>
    <t>N 133</t>
  </si>
  <si>
    <t>Skříňka na stížnosti</t>
  </si>
  <si>
    <t>Obecný popis – Závěsná skříňka stížností na stěnu. Provedení korpusu – Tl. 10mm, pevně spojen (nepohledové spojovací prvky). Provedení zad – Tl. 10mm, pevná přes ně uchyceno do ostění (Kovové vruty a hmoždinky pro příslušné složení zdiva). Dveře – Tl. 10mm, výklopné směrem nahoru, uchyceny přes nábytkový, kvalitní a klipový miskový závěs (testováno na 190.000 cyklů, doživotní garance). Na zadní straně dveří zápustný silikonový doraz zarážecí o průměru 5mm. Dveře opatřeny zámkem (systém generálního klíče). V ploše dvířek vyfrézovaná drážka o velikosti 215x30mm (umístěna na ose dvířek) pro vkládání stížností. Přesah dvířek přes korpus 2mm.  Materiál – Kompaktní deska HPL (EN 438).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</si>
  <si>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Kniha stížností: Kniha stížností</t>
  </si>
  <si>
    <t>N 135</t>
  </si>
  <si>
    <t>Nerezový nádoba na prádlo</t>
  </si>
  <si>
    <t>Nerezový nádoba na odpad jednoduchého kubického tvaru v horní části otevřená. Nádoba bude sloužit jako kontejner do kterého budu volně vhazováno znešištěné prádlo. Nerezová ocel.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</si>
  <si>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Kontejner na prádlo: kontejner na prádlo</t>
  </si>
  <si>
    <t>N 136</t>
  </si>
  <si>
    <t>Stolek</t>
  </si>
  <si>
    <t>Obecný popis – Stolek odkládací jednoduchého vzhledu na 4 nohách. Provedení noh a lubů – Nohy o velikosti 50x50mm pevně spojeny s luby o tl. 30mm (nepohledové spojovací prvky), nosnost min. 130Kg, nohy opatřeny kluzáky, hrany mírně stržené.  Provedení desky – Tl. 20mm, pevně spojená s podnoží (nepohledové spojovací prvky), hrany mírně stržené. Materiál – Stolová deska nohy i luby MDF (EN 13986), povrchvá úprava matný 3 vrstvý PU lak, stolová deska opatřna na hraně pod lakem hranou ABS (certifikát č. 13 0738 T/ITC) tl. 2mm (pro větší odolnost).  Výrobek v souladu s ČSN 91 0015.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</si>
  <si>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Stoleček: Stoleček</t>
  </si>
  <si>
    <t>N 137</t>
  </si>
  <si>
    <t>Zábradlí prosklené</t>
  </si>
  <si>
    <t>Obecný popis – Pevná boční zábrana proti proniknutí do prostoru jinou než průchozí brankou. Provedení – Zábrana tvořena kovovým sloupkem a skleněnou zábranou (stejné provedení sloupu a skla jako u průchozí branky). Skleněná zábrana napojena přímo na rohový slupek prchůchozí branky (bez přidání dalšího sloupku navíc). Materiál –  Sloupy nerezová ocel (kartáčovaná nerez). Branka sklo bezpečnostní kalené (tl. 8mm bez rámu, sklo čiré).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</si>
  <si>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Zábrana: Zábrana</t>
  </si>
  <si>
    <t>Specifikace</t>
  </si>
  <si>
    <t>Jednotková cena</t>
  </si>
  <si>
    <t>Doprava a montáž</t>
  </si>
  <si>
    <t>V 1</t>
  </si>
  <si>
    <t>Stolička</t>
  </si>
  <si>
    <t>Stolička do šaten a umýváren. Sedák kruhového půdorysu, z masivního plastu s protiskluzovou úpravou. Čtyři nohy z nerezové trubky s protiskluzovým ukončením. Nosnost stoličky min 150 kg.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</si>
  <si>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STOLIČKA: STOLIČKA</t>
  </si>
  <si>
    <t>V 2.1</t>
  </si>
  <si>
    <t>Sedačka s nábytkovou sestavou</t>
  </si>
  <si>
    <t>Sedačka s levitující nábytkovou sestavou, nosnost sestavy tedy musí odpovídat zatížení materiálem nábytku, jeho možným vybavením a zatížením sedačky včetně 2 klientů. Stěna obecně rozdělena na polovinu, kdy každý klient má svoji stranu pro úložný prostor, místo na sedačce a stolek. Sedačka by měla být pohodlná odolná, bez ostrých rohů, s možností opření se jak na opěrák, tak na stěnu. Nicméně pro dlouhodobější sezení je v pokoji počítáno s křesly. Stolek taktéž bez ostrých rohů a velkou odolností vůči zatížení např. při opěru klienta.  Sedačka – samonosná kostra sedačky z PDJ - L desky tl. 19mm. Výplň tvořena vysoce elastickou kvalitní polyuretanovou pěnou, vyráběnou napěněním zastudena s objemovou hmotností 40-45 kg/m3 a tuhostí  cca 5kPa. Čalounění provedeno z kvalitní látky, silně odolné vůči prodyšnosti, možnost suchého čištění, plošná hmotnost min. 365 g/m2, materiálové složení, permanentně těžce vznětlivá 100% polyesterová vlákna (Trevira). Odolnost látky vůči otěru je 80.000 otáček Martindale (UNI EN ISO 12947), stálobarevnost na světle 5, odolnost proti ohni (BS 5852 Crib 5). Levitující nosná nábytková sestava - Tato část bude nosným prvkem i pro sedák, tudíž sestava musí být opravdu pevná. Korpus - LTD oboustranně povrchově upravená, tl 18mm. Pohledové hrany ABS 2mm, nepohledové ABS 0,5mm. Zespod opatřená osmi skrytými (zakomponovanými do spodní části sestavy) konzolemi - uzavřený obdélníkový profil 50x30x3mm (jekl), aplikován na svislo s opěrnou kovovou montážní přírubou (š.50mm,v.100mm, tl. 3mm) uchycenou na chemickou kotvu do zdiva. Rozteč konzol po 28cm (na každé polovině 4 konzoly). Záda korpusu pevná, LTD oboustranně povrchově upravená tl. 18mm, v horní čísti uchycena na skryté závěsné kování, 4 kusy (nosnost 55kg/ks) s uchycením na nosný profil určený pro závěsné kování (nosnost 150kg/skříň). Vybavení – Rozděleno na pravou a levou úložnou část. Každá část má 2x výsuv, 1x úložná skříňka s dvířky, 1x otevřená skříňka. Držák holí (ideálně na každé polovině vedle sedačky, v hluchém místě doměrky, viz níže). Výsuv -  materiál LTD oboustranně povrchově upravená, tl 18mm se skrytým vodícím systémem s plným výsuvem a tlumením při zavírání (testováno na 95.000 cyklů, doživotní garance). Na zadní straně dveří zápustný silikonový doraz zarážecí o průměru 5mm. Nosnost 30kg.  Dveře - materiál LTD oboustranně povrchově upravená, tl 18mm. Hrana ABS 2mm. Dveře uchyceny přes nábytkový, kvalitní a klipový miskový závěs s integrovaným tlumičem (testováno na 190.000 cyklů, doživotní garance). Na zadní straně dveří zápustný silikonový doraz zarážecí o průměru 5mm.  Otvírání dveří i výsuvů zajištěno úchytkovým profilem zápustným do dveří viz výkres. Umístění úchytky dle výkresu. Úložné části opatřeny zámkem. (každá samostatně zamykatelná, systém generálního klíče).  Na každé polovině za sedačkou  Řešení nerovností (spar) sedačka vs. nábytek - k nerovnému tvaru sedáku z boků počítat s dořezy, z čela vykrytím (doměrkou, opsáním tvaru sedáku, tak aby nevznikaly díry, mezi sedákem a nábytkovou stěnou. Zhora krycí deska dotažená k sedáku a opsán tvar sedáku, tak aby nevznikaly díry, mezi sedákem a nábytkovou stěnou. Materiál LTD oboustranně povrchově upravená, tl 18mm. Stolová deska – povrch HPL laminát s MDF středem, celková tl. 40mm. Pohledové hrany ABS 2mm, nepohledové ABS 0,5mm. Zespod opatřená třemi zafrézovanými konzolemi - uzavřený obdélníkový profil 30x20x3mm (jekl), aplikován na svislo s opěrnou kovovou montážní přírubou ((š.50mm,v.100mm, tl. 3mm), uchycenou na chemickou kotvu do zdiva. Rozteč konzol po 27,5cm. Látka musí splňovat normu DIN ISO 14001 a normu kvality DIN ISO 9001.  Výplň PUR a látka musí splňovat dále normu EN 1021­1 a EN 1021­2. Výrobek musí splňovat normy ČSN 91 0015 a ČSN 91 0412 pro nábytek. Veškeré kování bude vysoce kvalitní a odolné s doživotní zárukou s integrovanými tlumiči.  Nábytkové části musí být hladké, nenasákavé, mechanicky odolné a snadno udržovatelné běžnými čisticími prostředky. Životnost celého výrobku musí být min. 15 let. Součástí dodávky je i montáž jako funkční komplet.</t>
  </si>
  <si>
    <t>sedák G2: sedák G2</t>
  </si>
  <si>
    <t>V 2.2</t>
  </si>
  <si>
    <t>sedák G2: sedák G2 hl 45</t>
  </si>
  <si>
    <t>V 2.3</t>
  </si>
  <si>
    <t>sedák G2: sedák G2 hl 45, š 2</t>
  </si>
  <si>
    <t>V 2.4</t>
  </si>
  <si>
    <t>Sedačka s nábytkovou sestavou N 137	Sedačka s nábytkovou sestavou Sedačka s nábytkovou sestavou</t>
  </si>
  <si>
    <t>sedák G2: sedák G2 hl 45, š 3</t>
  </si>
  <si>
    <t>V 2.5</t>
  </si>
  <si>
    <t>sedák G2: sedák G2 š 4671</t>
  </si>
  <si>
    <t>V 2.6</t>
  </si>
  <si>
    <t>sedák G2: sedák G2 š 4636 hl 500</t>
  </si>
  <si>
    <t>V 2.7</t>
  </si>
  <si>
    <t>sedák G2: sedák G2 š 4687 hl 550</t>
  </si>
  <si>
    <t>V 2.8</t>
  </si>
  <si>
    <t>sedák G2: sedák G2 š 4687 hl 500</t>
  </si>
  <si>
    <t>V 2.9</t>
  </si>
  <si>
    <t>sedák G2: sedák G2 š 4640 hl 550</t>
  </si>
  <si>
    <t>V 2.10</t>
  </si>
  <si>
    <t>sedák G2: sedák G2 š 4661 hl 550</t>
  </si>
  <si>
    <t>V 2.11</t>
  </si>
  <si>
    <t>sedák G2: sedák G2 š 4653 hl 410</t>
  </si>
  <si>
    <t>V 2.12</t>
  </si>
  <si>
    <t>sedák G2: sedák G2 š 4612 hl 550</t>
  </si>
  <si>
    <t>V 3</t>
  </si>
  <si>
    <t>Postel polohovatelná</t>
  </si>
  <si>
    <t>136</t>
  </si>
  <si>
    <t>Obecný popis – Lůžko s nízkou ložnou plochou, dřevěným obložením, plně polohovatelné pomocí elektromotoru, dělenými postranicemi, pojízdné. Provedení – Lůžko pevné konstrukce, nerozebíratelné. Zdvihací systém umístěný pod ložnou plochou. Čtyřdílná ložná plocha 200 x 90cm, zádový a stehenní díl ovládaný elektromotorem, lýtkový díl ovládaný pomocí mechanického rastru, ložná plocha z odnímatelných kovových sítí s plastovými elementy snižujícími riziko vzniku dekubitu, kovové části práškově lakované. Dvojitá autoregrese, zádový díl minimálně 11cm a stehenního díl minimálně 6cm. Možnost nastavení pozice „Kardiacké křeslo“. Mechanické odblokování zádového a stehenního dílu. Možnost prodloužení lůžka o minimálně 20cm. Zdvih lůžka pomocí elektromotoru v rozsahu maximálně od 25cm a minimálně do 80cm. 4 kolečka o průměru minimálně 75mm, všechna čtyři kolečka bržděná, kolečka umístěná pod ložnou plochou tak, aby v  žádné poloze nepřesahovala ( nezasahovala ) mimo konstrukci ložné plochy lůžka.    Dvoudílné, dělené postranice bez středového sloupku, nastavitelné minimálně ve čtyřech výškách.  Ruční ovladač lůžka s ochranou proti nechtěnému polohování se zámkem funkcí. Přednastavená poloha autokontura (možnost současného polohování zádového a stehenního dílu) a „Kardiacké křeslo“ pomocí samostatného tlačítka na ovladači. Čela v celodřevěném provedení a různých dekorech. Držáky na infúzní stojan, hrazdu. Hrazda lakovaná, plastová rukojeť na hrazdu. Jídelní deska s možností umístění na postranice a čelo lůžka. Nosnost lůžka minimálně 210 kg. Lůžko splňuje normu ČSN EN 60601-2-52.  Vybavení – Pasivní antidekubitní matrace, výplň kombinace PUR termoelastických a studených pěn, hustota 50-40 kg/m3, okraje tuhá studená PUR pěna se sníženou hořlavostí (BS 5852, Crib 5, riziko II, škála Norton 25-21.), materiál potahu vysoce kvalitní elastický (ve dvou směrech roztažitelný), voděodolný (potažený speciální membránou a paropropustný Lintex, svařovaný (vysokofrekvenční technologií), překrytý zip (krycí chlopeň) se sníženou hořlavostí (BS 7175, Crib 5) odolná spodní strana (membránový materiál, paroprodyšný, vodoodpudivý, vodotěsný), madla pro snadnou manipulaci, váhový limit pacienta 130 kg, hmotnost matrace 8,6 kg, CPP 1,6, tloušťka matrace 12 cm. Životnost výrobku musí být min. 15 let. Kompletní dodávka funkčního celku včetně montáže.</t>
  </si>
  <si>
    <t>postel Sentida: postel Sentida</t>
  </si>
  <si>
    <t>V 4</t>
  </si>
  <si>
    <t>Křeslo odpočinkové vyšší</t>
  </si>
  <si>
    <t>144</t>
  </si>
  <si>
    <t>Obecný popis – Odpočinkové křeslo s čalouněním, se zvýšenou opěrkou, podhlavníkem, loketníky a držadlem francouzkých holí. Potahy snímatelné (pomocí zipu) samozhášenlivé pratelné. Kostra – buk masiv s příslušným typem moření, vodouředitelný bezbarvý lak (stupeň lesku 10° G, hluboký mat). Nohy opatřeny kluzáky. Sedák a opěrka – Čalounění provedeno z kvalitní látky, plošná hmotnost min. 365 g/m2, materiálové složení, permanentně těžce vznětlivá 100% polyesterová vlákna (Trevira). Odolnost látky vůči otěru je 80.000 otáček Martindale (UNI EN ISO 12947), stálobarevnost na světle 5, odolnost proti ohni (BS 5852 Crib 5). Potah snímatelný, a pratelný na 60°C, možnost žehlení. Výplň sedáku PUR pěna H 5078 + H 3050, výplň opěradla PUR pěna H 5078 + H 3050 + N 2538. Podklad pod sedákem buková překližka. Podklad pod opěrákem buková překližka čalouněná (stejná látka a provedení jako u opěrky). Sedadlové i opěradlové díly mají potahy připevněné suchými zipy. Vybavení – Návlek na sedák nepromokavý (textilní laminát s polyuretanovým nánosem na technickém PES úpletu, ČSN 64 7003). Držák francouzkých holí, (ocelový, komaxitovaný). Podhlavník s protizávažím, čalouněný stejná látka a provedení jako u opěrky ( výplň PUR pěna N 2538).  Rozměry (celkové) – v. 127cm, š. 66cm, hl. 75cm. Záruka na soudržnost konstrukce 5 let. Nosnost 110kg. Křeslo splňuje normu EN 16 139 (splňuje stupeň namáhavosti č. 2, těžká zátěž). Životnost výrobku musí být min. 15 let. Kompletní dodávka funkčního celku včetně montáže.</t>
  </si>
  <si>
    <t>křeslo santiago high: křeslo santiago high</t>
  </si>
  <si>
    <t>V 5.1</t>
  </si>
  <si>
    <t>Posuvné textilní panelové stěny</t>
  </si>
  <si>
    <t>Obecný popis – Posuvné textilní panelové stěny pro rozdělení prostoru se skládají z hliníkové vodící kolejnice a látkových panelů, které jsou zavěšené a posun je ovládán šňůrkou.  Kolejnice – 2000mm dlouhý jednoduchý hranatý stropní 4 kolejnicový profil z hliníku, vysoký 15mm, široký 80mm, viz výkres. Uchycení ke stropu přes demontovatelný kovový zámkový nosič, viz výkres. Konce profilu zakončené koncovým krytem ve stejné barvě. Každá kolejnice je opatřena plastovými jezdci s nosičem panelů (v každé drážce jeden).  Zástěna - 4 posuvné panelové stěny po 50cm, odsazené od země 43cm, se stahováním ke stěně, ovládáné šňůrkou s umístěním u zdi. Panely jsou v horní části připevněny pomocí suchého zipu k nosiči panelů, pro snadnou aplikaci a odejmutí. Napnutí panelů zajišťují zátěžové lišty zasunuté do tunýlků ve spodní části panelů. Maximální váha jednoho panelu je 1,5 kg.  Materiálové složení látky, permanentně těžce vznětlivá 100% polyesterová vlákna (Trevira) s 10% činitelem prostupu světla, pratelné. Jednobarevné provedení bez vzorů.  Látka musí splňovat normu DIN ISO 14001 a normu kvality DIN ISO 9001.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</si>
  <si>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Zástěna_panely: Zástěna_panely</t>
  </si>
  <si>
    <t>V 5.2</t>
  </si>
  <si>
    <t>Zástěna_panely: 2240/2600</t>
  </si>
  <si>
    <t>V 5.3</t>
  </si>
  <si>
    <t>Zástěna_panely: 2750</t>
  </si>
  <si>
    <t>V 5.5</t>
  </si>
  <si>
    <t>Zástěna_panely: 3170</t>
  </si>
  <si>
    <t>V 5.6</t>
  </si>
  <si>
    <t>62</t>
  </si>
  <si>
    <t>Zástěna_panely: 2000/2200</t>
  </si>
  <si>
    <t>V 5.7</t>
  </si>
  <si>
    <t>Zástěna_panely: 2250/2600</t>
  </si>
  <si>
    <t>V 6</t>
  </si>
  <si>
    <t>Dávkovač tekutého mýdla nástěnný</t>
  </si>
  <si>
    <t>159</t>
  </si>
  <si>
    <t>Obecný popis – Dávkovač mýdla k montáži stěnu vhodný pro tekutá mýdla a krémy. Provedení -  Tl. materiálu 0,8 mm, jednoduchý kvádrový tvar, dávkování spodní stranou pomocí páčky, sklápěcí přední panel, průzory po obou stranách (kontrolní okénko stavu náplně). Vybavení - Vložkový zámek (jednotný klíč v celém objektu), nádržka na mýdlo 0,8 litru. Materiál – Nerezová ocel ( 1.4301 Chrom-niklová ocel V2A), povrch satén dokončený.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</si>
  <si>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Dávkovač tekutého mýdla: Dávkovač tekutého mýdla</t>
  </si>
  <si>
    <t>V 7</t>
  </si>
  <si>
    <t>Kancelářská židle</t>
  </si>
  <si>
    <t>34</t>
  </si>
  <si>
    <t>Kancelářská ergonomická židle pro soustavnou práci u PC. Židle otočná s pěti-ramenným křížem s kolečky, pístnicí, synchro-mechanismem, čalouněným sedákem, meshovým opěrákem, s područkami. Židle bude umožňovat nastavení polohy „balanc“ s minimálně pěti body aretace a kontrolou napětí protitlaku. Synchromechanismus musí zajišťovat současný pohyb sedáku a opěráku v ergonomicky správné synchronizaci (záklon opěráku 24°, náklon sedáku 3°). Sedák výškově stavitelný pneumatickým pístem (v normovém rozsahu, polohově stavitelný o 76 mm. Nastavitelná bederní opěrka (o 102 mm výškově). Područky výškově stavitelné, sklápěné synchromechanismem.  Kříž hliníkový, kolečka plastová, brzděná – pogumovaná pro tvrdé lité podlahy.  Tvarovaný miskový sedák je čalouněný - PUR pěna o tloušťce minimálně 5 cm a objemové hmotnosti minimálně 63 kg/m³ a potažený látkou kategorie A (Materiál 100% polyester Odolnost proti oděru 100.000 Martindale, odolnost proti žmolkování skupina 4, stálobarevnost skupina 6 ) s dostatečně zaoblenou přední hranou, zabraňující nežádoucímu tlaku na spodní část nohou, s mírným nakloněním dopředu v základní pozici pro správné a pohodlné sezení. Zádový opěrák je ergonomicky tvarovaný s rámem z kvalitního plastu a s vypnutou prodyšnou membránou (mesh) takových vlastností, aby vlivem užívání nedošlo k jejímu protažení / povolení.  Životnost v podmínkách provozu minimálně 15 let. Židle musí odpovídat všem požadavkům formulovaným v ČSN EN normách, zejména rodina norem ČSN-EN 1335 a musí mít protokol o výsledku zkoušky. Dále bude židle odpovídat následujícím ergonomickým standardům:  BSR/HFES 100-2002,  BIFMA G1-2002, CSA-Z412-2000. Kompletní dodávka funkčního celku. Barevné řešení: Kolečka černá se šedým pogumováním, kříž hliníkový, pístnice černá, plastové díly černé, potah sedáku a mesh opěráku šedo-černá</t>
  </si>
  <si>
    <t>Haworth_Chair_Zody-Task: Height Adjustable Arms</t>
  </si>
  <si>
    <t>V 9</t>
  </si>
  <si>
    <t>Rozkládací pohovka sloužící jako komfortní sezení v prostoru knihovny k příležitostnému přespání v průběhu vícedenních experimentů. Pohovka kvalitní samonosné konstrukce, čalouněná látkou kategorie A (Materiál 100% polyester Odolnost proti oděru 100.000 Martindale); Jednoduchá hranatý design. Šířka 2400 mm; hloubka ve složené stavu 920 mm; výška 850 mm. Životnost výrobku musí být min. 15 let. Kompletní dodávka funkčního celku včetně montáže.</t>
  </si>
  <si>
    <t>Ikea_Kilppan_2_Seat_Sofa_3681: Black Leather</t>
  </si>
  <si>
    <t>V 10</t>
  </si>
  <si>
    <t>Taburet</t>
  </si>
  <si>
    <t>Taburet čtvercového tvaru o velikosti 50x50cm a výškou 45cm, mírné rádiusy na hranách (švy v hranách). Spodní část opatřena plastovými kluzáky v. 2cm.  Kostra – samonosná PDJ (ČSN 49 2411), nosnost 120kg. Čalounění - provedeno z kvalitní látky, plošná hmotnost min. 365 g/m2, materiálové složení, permanentně těžce vznětlivá 100% polyesterová vlákna (Trevira). Odolnost látky vůči otěru je 80.000 otáček Martindale (UNI EN ISO 12947), stálobarevnost na světle 5, odolnost proti ohni (BS 5852 Crib 5). Potah snímatelný, a pratelný na 60°C. Výplň sedáku PUR pěna cca H 4050.  Látka musí splňovat normu DIN ISO 14001 a normu kvality DIN ISO 9001.  Výplň PUR a látka musí splňovat dále normu EN 1021­1 a EN 1021­2. Výrobek musí splňovat normy ČSN 91 0015. Veškeré kování bude vysoce kvalitní a odolné. Životnost výrobku musí být min. 15 let. Kompletní dodávka funkčního celku včetně montáže.</t>
  </si>
  <si>
    <t>Tabureta: Tabureta</t>
  </si>
  <si>
    <t>V 11</t>
  </si>
  <si>
    <t>Konferenční stolek 500/900</t>
  </si>
  <si>
    <t>Konferenční stolek: Konferenční stolek</t>
  </si>
  <si>
    <t>V 12</t>
  </si>
  <si>
    <t>Lednice vestavná do kuchyněk</t>
  </si>
  <si>
    <t>Obecný popis – Vestavná lednice do prostoru pod linkou pro kancelářské kuchňky.  Provedení – Vestavba do modulu šířky 600 mm. Lednice bude kryta nábytkovým panelem shodného provedení jako navazující linka.  Parametry - Lednice s otevíravými dveřmi, objem lednice min. 90 l. Energetická třída A+, úroveň hluku 38 dB(A), rozměry (šxvxh) 54 × 57,5 × 54,5 cm.  Vybavení - 1 skleněná police, vložka na vejce (6×), police na lahve.  Kompletní dodávka funkčního celku včetně montáže.</t>
  </si>
  <si>
    <t>lednička1: lednička vestavná</t>
  </si>
  <si>
    <t>V 13</t>
  </si>
  <si>
    <t>Nástěnné zrcadlo 600/1000</t>
  </si>
  <si>
    <t>137</t>
  </si>
  <si>
    <t>Nástěnné zrcadlo určené do vlhkého prostředí. Obdélník s velmi jemným hliníkovým rámečkem chránící hrany zrcadlové plochy (čelní pohledová šířka max. 3 mm). Hloubka rámečku přibližně 20 mm. Šířka 600 mm, výška 1000 mm. Zrcadlo je zavěšeno na stěně. Kompletní dodávka funkčního celku. Zrcadlo stříbrné (ČSN EN 1036). Rám AL elox.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</si>
  <si>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Nástěnné zrcadlo: Nástěnné zrcadlo</t>
  </si>
  <si>
    <t>V 14</t>
  </si>
  <si>
    <t>Konferenční židle</t>
  </si>
  <si>
    <t>Konferenční stohovatelná židle s čalouněným opěrákem a sedákem. Rám židle lakovaný z  hranatých profilů s tenkými područkami, čtyřnohý, záda a sedák prolomené, ergonomicky tvarované. Rozměry židle musí vyhovovat českým normám. Nosnost min. 120 kg. Židle určená pro konference, jednání, kanceláře. Geometricky se sedák a opěrák potkává, područky tvoří spojitou konstrukci s předními nohami, v úrovni loktů se zahýbají k opěráku (spoj svařený,řemeslně čistě provedený), ukončeny jsou před objemem opěráku s mírnou distancí. Zádový opěrák je ergonomicky prolomený, spodní část směrově navazuje na zadní nohy.  Kompletní dodávka funkčního celku včetně montáže.</t>
  </si>
  <si>
    <t>KFF_Unit_Seat_with_arms_4270: KFF_Unit_Seat_with_arms_4270</t>
  </si>
  <si>
    <t>V 15</t>
  </si>
  <si>
    <t>Zásobník papírových ručníků pro montáž na omítku</t>
  </si>
  <si>
    <t>Obecný popis – Zásobník papírových ručníků pro montáž na omítku. Provedení - Tl. materiálu 0,8 mm, jednoduchý kvádrový tvar, sklápěcí přední panel, kapacita 500-800 ručníků, průzory po obou stranách (kontrolní okénko stavu náplně). Vybavení - Vložkový zámek (jednotný klíč v celém objektu). Materiál – Nerezová ocel (1.4301 Chrom-niklová ocel V2A), povrch satén dokončený.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</si>
  <si>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Zásobník papírových ručníků: Zásobník papírových ručníků</t>
  </si>
  <si>
    <t>V 17</t>
  </si>
  <si>
    <t>Odpadkový koš kombinovaný se zásobníkem papírových ručníků</t>
  </si>
  <si>
    <t>53</t>
  </si>
  <si>
    <t>Obecný popis – Odpadkový koš kombinovaný se zásobníkem papírových ručníků k montáži na stěnu. Provedení -  Tl. materiálu 0,8 mm, jednoduchý kvádrový tvar, sklápěcí přední panel, kapacita 500-800 ručníků, kapacita odpadkového koše min. 23 litrů. Vybavení - Vložkový zámek (jednotný klíč v celém objektu). Materiál – Nerezová ocel (1.4301 Chrom-niklová ocel V2A), povrch satén dokončený.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</si>
  <si>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Zásobník papírových ručníků s košem: Zásobník papírových ručníků s košem</t>
  </si>
  <si>
    <t>V 19</t>
  </si>
  <si>
    <t>Jídelní židle</t>
  </si>
  <si>
    <t>130</t>
  </si>
  <si>
    <t>Obecný popis – Jídelní křeslo stohovatelné s čalouněním, loketníky, držadlem francouzkých holí a boční kapsou. Sedákový díl a odnímatelný, potah samozhášenlivý a pratelný. Kostra – buk masiv s příslušným typem moření, vodouředitelný bezbarvý lak (stupeň lesku 10° G, hluboký mat). Nohy opatřeny kluzáky. Sedák a opěrka – Čalounění provedeno z kvalitní látky, plošná hmotnost min. 365 g/m2, materiálové složení, permanentně těžce vznětlivá 100% polyesterová vlákna (Trevira). Odolnost látky vůči otěru je 80.000 otáček Martindale (UNI EN ISO 12947), stálobarevnost na světle 5, odolnost proti ohni (BS 5852 Crib 5). Sedákový díl připevněný suchými zipy, potah sedáku snímatelný, a pratelný na 60°C, možnost žehlení. Výplň sedáku PUR pěna H 5078 + H 3050, výplň opěradla PUR pěna H 3050 + N 2538. Podklad pod sedákem a opěrákem buková PDP čalouněná (stejná látka a provedení jako u opěrky). Vybavení – Návlek na sedák nepromokavý (textilní laminát s polyuretanovým nánosem na technickém PES úpletu, ČSN 64 7003). Držák francouzkých holí, (ocelový, komaxitovaný), závěsná látková boční kapsa na odkládání. Rozměry (celkové) – v. 90,2cm, š. 65cm, hl. 62cm. Záruka na soudržnost konstrukce 5 let. Nosnost 110kg. Křeslo splňuje normu EN 16 139 (splňuje stupeň namáhavosti č. 2, těžká zátěž). Životnost výrobku musí být min. 15 let. Kompletní dodávka funkčního celku včetně montáže.</t>
  </si>
  <si>
    <t>Židle jídelní: Židle jídelní</t>
  </si>
  <si>
    <t>V 20</t>
  </si>
  <si>
    <t>Držák na ručníky dvojitý</t>
  </si>
  <si>
    <t>76</t>
  </si>
  <si>
    <t>Obecný popis – Nástěnný nerezový držák na ručníky s jednou vnitřní příčlí. Provedení – Oblé rohy, skryté upevňujíví prvky, vnější tyč kruhového průřezu (průměr 20mm, vnitřní příčel průměr 10mm), celková velikost 110x600mm. Materiál – Nerezová ocel (1.4301 Chrom-niklová ocel V2A), povrch satén dokončený. Životnost výrobku musí být min. 15 let. Kompletní dodávka funkčního celku včetně montáže.</t>
  </si>
  <si>
    <t>držák na ručníky dvojitý: držák na ručníky dvojitý</t>
  </si>
  <si>
    <t>V 21</t>
  </si>
  <si>
    <t>Háček</t>
  </si>
  <si>
    <t>346</t>
  </si>
  <si>
    <t>Obecný popis – Nerezový háček pro uchycení na stěnu.  Provedení – Háček je tvořený masivním nerezovým válcovým tělem průměru 17 mm s příčným nerezovým kolíkem v přední části. Materiál – Nerezová ocel (1.4301 Chrom-niklová ocel V2A), povrch satén dokončený. Životnost výrobku musí být min. 15 let. Kompletní dodávka funkčního celku včetně montáže.</t>
  </si>
  <si>
    <t>Věšák na kabáty_jednoduchý: Věšák na kabáty_jednoduchý</t>
  </si>
  <si>
    <t>V 22</t>
  </si>
  <si>
    <t>Polička s věšákem</t>
  </si>
  <si>
    <t>91</t>
  </si>
  <si>
    <t>Obecný popis – Nástěnný nerezová polička se třemi příčlemi a věšákem. Provedení – Oblé rohy, skryté upevňujíví prvky, vnější tyč kruhového průřezu (průměr 20mm, vnitřní příčle průměr 10mm), celková velikost 240x450mm. Materiál – Nerezová ocel (1.4301 Chrom-niklová ocel V2A), povrch satén dokončený. Životnost výrobku musí být min. 15 let. Kompletní dodávka funkčního celku včetně montáže.</t>
  </si>
  <si>
    <t>polička - věšák: polička - věšák</t>
  </si>
  <si>
    <t>V 23</t>
  </si>
  <si>
    <t>Madlo do sprchy</t>
  </si>
  <si>
    <t>Obecný popis – Bezpečnostní madlo k montáži na stěnu. Provedení – Oblé rohy, dva kryty z nerezové oceli pro skrytou montáž, madlo kruhového průřezu (průměr 32mm, tloušťka materiálu 1,2 mm), testovaný a certifikovaný výrobek, celková velikost (šxvxh) 643x81x95mm. Hrubá váha 1.5 kg. Materiál – Nerezová ocel (1.4301 Chrom-niklová ocel V2A), povrch satén dokončený. Veškeré kování bude vysoce kvalitní a odolné. Všechny části musí být hladké, nenasákavé, mechanicky odolné a snadno udržovatelné běžnými čisticími prostředky. Certifikát LGA. Životnost výrobku musí být min. 15 let. Kompletní dodávka funkčního celku včetně montáže.</t>
  </si>
  <si>
    <t>Madlo: Madlo</t>
  </si>
  <si>
    <t>V 24</t>
  </si>
  <si>
    <t>Vozík na prádlo</t>
  </si>
  <si>
    <t>Obecný popis – Prádelní vozík kovové konstrukce s plastovými prvky. Provedení - Pevná ocelová konstrukce, hmotnost vozíku 17 kg.  Vybavení – 1 x vyjímatelná plastová vana, 2 x vak objem 80l s plast. víkem, 1 x rozpěrný koš hluboký drátěný. Rovnoměrné zatížení plastové vany a koše 20kg. 4X otočná kola průměru 125mm, 4x plastový nárazník umístěný na rozích dna vozíku. Materiál – Ocel, povrchová úprava chrom.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</si>
  <si>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Vozík na prádlo: Vozík na prádlo</t>
  </si>
  <si>
    <t>V 26</t>
  </si>
  <si>
    <t>Drátěná polička do sprchy</t>
  </si>
  <si>
    <t>94</t>
  </si>
  <si>
    <t>Obecný popis – Nerezová drátěná polička do sprchy pro uchycení na stěnu s keramickým obkladem. Provedení – Polička tvořena zesílenou obrubou a drátěným výpletem police. Materiál – Nerezová ocel (1.4301 Chrom-niklová ocel V2A), povrch satén dokončený.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</si>
  <si>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Mýdlenka obdelníková: Mýdlenka obdelníková</t>
  </si>
  <si>
    <t>V 27</t>
  </si>
  <si>
    <t>Manipulační vozík</t>
  </si>
  <si>
    <t>Obecný popis – Manipulační vozík kovové konstrukce na kolečkách. Provedení - Pevná ocelová konstrukce, nosnost vozíku 200 kg, rozměr ložné plochy 66x95cm.  Vybavení – 1 x vyjímatelná plastová vana, 2 x vak objem 80l s plast. víkem, 1 x rozpěrný koš hluboký drátěný. Rovnoměrné zatížení plastové vany a koše 20kg. 4x otočná kola průměru 125mm z toho 2 s brzdou. Materiál – Ocel, prášková barva.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</si>
  <si>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Manipulační vozík: Manipulační vozík</t>
  </si>
  <si>
    <t>V 28</t>
  </si>
  <si>
    <t>Madlo sklopné s držákem toalet. pap.</t>
  </si>
  <si>
    <t>68</t>
  </si>
  <si>
    <t>Obecný popis – Sklopné madlo délky 700mm s držákem toaletního papíru k montáži na stěnu. Provedení - Oblé rohy, madlo kruhového průřezu (průměr 32mm, tloušťka materiálu 1,2 mm), integrovaný držák na toaletní papír, ochrana proti náhodnému sklopení, gumová zarážka, testovaný a certifikovaný výrobek, 4 mm silná montážní deska se třemi montážními otvory. celková velikost (šxvxh) 100x249x700mm. Hrubá váha: 3 kg. Materiál – Nerezová ocel (1.4301 Chrom-niklová ocel V2A), povrch satén dokončený, speciálně zdrsněný povrch pro lepší úchop. Veškeré kování bude vysoce kvalitní a odolné. Všechny části musí být hladké, nenasákavé, mechanicky odolné a snadno udržovatelné běžnými čisticími prostředky. Certifikát LGA. Životnost výrobku musí být min. 15 let. Kompletní dodávka funkčního celku včetně montáže.</t>
  </si>
  <si>
    <t>sklopné madlo s držákem toal papíru: sklopné madlo s držákem toal papíru</t>
  </si>
  <si>
    <t>V 29</t>
  </si>
  <si>
    <t>Madlo sklopné</t>
  </si>
  <si>
    <t>Obecný popis – Sklopné madlo délky 700mm k montáži na stěnu. Provedení - Oblé rohy, madlo kruhového průřezu (průměr 32mm, tloušťka materiálu 1,2 mm), ochrana proti náhodnému sklopení, gumová zarážka, testovaný a certifikovaný výrobek, 4 mm silná montážní deska se třemi montážními otvory. celková velikost (šxvxh) 100x249x700mm. Hrubá váha: 3 kg. Materiál – Nerezová ocel (1.4301 Chrom-niklová ocel V2A), povrch satén dokončený, speciálně zdrsněný povrch pro lepší úchop. Veškeré kování bude vysoce kvalitní a odolné. Všechny části musí být hladké, nenasákavé, mechanicky odolné a snadno udržovatelné běžnými čisticími prostředky. Certifikát LGA. Životnost výrobku musí být min. 15 let. Kompletní dodávka funkčního celku včetně montáže.</t>
  </si>
  <si>
    <t>sklopné madlo: sklopné madlo</t>
  </si>
  <si>
    <t>V 31</t>
  </si>
  <si>
    <t>Odpadkový koš</t>
  </si>
  <si>
    <t>98</t>
  </si>
  <si>
    <t>Obecný popis – Odpadkový koš k montáži na stěnu. Provedení – Tl. materiálu 0,8 mm, jednoduchý kvádrový tvar, mírně zaoblené okraje, montáž s montážní konzolí nebo přímo na stěnu, kapacita 18l. Celková velikost (šxvxh) 275x460177mm. Hrubá váha 4 kg. Materiál – Nerezová ocel (1.4301 Chrom-niklová ocel V2A), povrch satén dokončený.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</si>
  <si>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odpadkový koš 18L: odpadkový koš 18L</t>
  </si>
  <si>
    <t>V 32</t>
  </si>
  <si>
    <t>Dávkovač dezinfekce nástěnný</t>
  </si>
  <si>
    <t>Obecný popis – Dávkovač mýdla k montáži stěnu vhodný pro tekutá mýdla a krémy. Provedení -  Tl. materiálu 0,8 mm, jednoduchý kvádrový tvar, dávkování spodní stranou pomocí páčky, sklápěcí přední panel, průzory po obou stranách (kontrolní okénko stavu náplně). Vybavení - Vložkový zámek (jednotný klíč v celém objektu), nádržka na mýdlo 0,8 litru. Materiál – Nerezová ocel (1.4301 Chrom-niklová ocel V2A), povrch satén dokončený.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</si>
  <si>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Dávkovač tekutého mýdla: Dávkovač dezinfekce</t>
  </si>
  <si>
    <t>V 33</t>
  </si>
  <si>
    <t>WC souprava nástěnná</t>
  </si>
  <si>
    <t>104</t>
  </si>
  <si>
    <t>Obecný popis – WC štětka s odkládací nádobou pro uchycení na stěnu.  Provedení – Válcová miska s kotevním trnem a rozetou. Štětka s masivním madlem a vyměnitelným kartáčem. Materiál – Nerezová ocel (1.4301 Chrom-niklová ocel V2A), povrch satén dokončený.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</si>
  <si>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WC souprava nástěnná: WC souprava nástěnná</t>
  </si>
  <si>
    <t>V 34</t>
  </si>
  <si>
    <t>Houpací křeslo</t>
  </si>
  <si>
    <t>Obecný popis – Dřevěné houpací křeslo čalouněné s loketníky. Kostra – Masivní bukové dřevo s příslušným typem moření, vodouředitelný bezbarvý lak (stupeň lesku 10° G, hluboký mat). Sedák a opěrka – Čalounění provedeno z kvalitní látky, plošná hmotnost min. 365 g/m2, materiálové složení, permanentně těžce vznětlivá 100% polyesterová vlákna (Trevira DIN ISO 14001 a DIN ISO 9001). Odolnost látky vůči otěru je 80.000 otáček Martindale (UNI EN ISO 12947), stálobarevnost na světle 5, odolnost proti ohni (BS 5852 Crib 5). Výplň sedáku PUR (cca H 4050, EN 1021­1 a EN 1021­2). Podklad pod sedákem buková překližka. Podklad pod opěrákem buková překližka čalouněná (stejná látka a provedení jako u opěrky). Vybavení – Návlek na sedák nepromokavý (textilní laminát s polyuretanovým nánosem na technickém PES úpletu, ČSN 64 7003). Rozměry (celkové) – v. 946cm, š. 70cm, hl. 937cm. Nosnost 120kg. Křeslo splňuje normu ČSN 91 0015 a ČSN 91 0611. Životnost výrobku musí být min. 15 let. Kompletní dodávka funkčního celku včetně montáže.</t>
  </si>
  <si>
    <t>Houpací křeslo: Houpací křeslo</t>
  </si>
  <si>
    <t>V 35</t>
  </si>
  <si>
    <t>Konferenční stohovatelná židle s čalouněným opěrákem a sedákem. Rám čidle lakovaný z  hranatých profilů s tenkými područkami, čtyřnohý, záda a sedák prolomené, ergonomicky tvarované. Rozměry židle musí vyhovovat českým normám. Nosnost min. 120 kg. Židle určená pro konference, jednání, kanceláře. Geometricky se sedák a opěrák potkává, područky tvoří spojitou konstrukci s předními nohami, v úrovni loktů se zahýbají k opěráku (spoj svařený,řemeslně čistě provedený), ukončeny jsou před objemem opěráku s mírnou distancí. Zádový opěrák je ergonomicky prolomený, spodní část směrově navazuje na zadní nohy.  Barevné řešení: kovová konstrukce nohou společná s konstrukcí porduček – stříbrošedá, čalounění pastelová žlutozelená shodná s nábytekm.</t>
  </si>
  <si>
    <t>ŽIDLE: Židle</t>
  </si>
  <si>
    <t>V 38</t>
  </si>
  <si>
    <t>Zásobník na toaletní papír</t>
  </si>
  <si>
    <t>24</t>
  </si>
  <si>
    <t>Obecný popis – Držák toaletního papíru na velkou roli Jumbo k montáži na stěnu. Provedení – Tl. materiálu 0,8 mm, jednoduchý kruhový tvar, max. průměr role 265 mm, u výstupu papíru dvě ozubené hrany pro odtrhávání, uzavřený kulatý kryt s průzorem (kontrolní okénko stavu náplně). Vybavení - Vložkový zámek (jednotný klíč v celém objektu). Materiál – Nerezová ocel (1.4301 Chrom-niklová ocel V2A), povrch satén dokončený.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</si>
  <si>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Držák toaletního papíru Jumbo: Držák toaletního papíru Jumbo</t>
  </si>
  <si>
    <t>V 40</t>
  </si>
  <si>
    <t>Křeslo</t>
  </si>
  <si>
    <t>Obecný popis – Křeslo s kovovou podnoží, sedákem a oválnou opěrkou. Provedení – 4 nohá kovová podnož bez ostrých hran s plastovými kluzáky. Sedák pevně spojen s podnoží a opěrkou  (nepohledové spojovací prvky). Sedák a opěradlo tvoří dva díly, opěradlo je napojeno na sedák v  krajních bodech, s  prostupem ve střední části mezi sedákem a opěradlem. Opěradlo ergonomicky tvarované, zaručující pohodlné sezení a dostatečnou podporu zad. Materiál – Kostra kovová, PÚ chrom (EN 10204). Sedák s opěrkou látkový (min. 265g/m2, 50.000 cyklů Martindale, odolnost barvy proti světlu 5, ČSN 64 7003). Výplň PUR (cca H 5060, EN 1021­1 a EN 1021­2). Splňuje ČSN 91 0620.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</si>
  <si>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Židle vstup: Židle vstup</t>
  </si>
  <si>
    <t>V 41</t>
  </si>
  <si>
    <t>Křeslo polohovací s elektrickým pohonem s elektrickým pohonem</t>
  </si>
  <si>
    <t>Obecný popis – Polohovací křeslo s elektrickým ovládáním zaručuje jednoduchou volbu pozice zádové a nožní opěrky, nastavit lze taktéž podpěru hlavy. Boky jsou opatřeny úložným prostorem a držákem francouzských holí. Křeslo se vyznačuje pohodlnou manipulací a údržbou. Potahy jsou snímatelné a pratelné, překližka odnímatelného stolku je dobře omyvatelná, kolečka s brzdícím mechanismem a zadní kovové madlo zaručují bezproblémový přesun.  Kostra – buk masiv s příslušným typem moření, vodouředitelný bezbarvý lak (stupeň lesku 10° G, hluboký mat). Nohy opatřeny kluzáky. Sedák a opěrka – Čalounění provedeno z kvalitní látky, plošná hmotnost min. 365 g/m2, materiálové složení, permanentně těžce vznětlivá 100% polyesterová vlákna (Trevira). Sedadlové díly mají potahy připevněné suchými zipy, proto je lze snadno sejmout a vyčistit nebo vyměnit. Odolnost látky vůči otěru je 80.000 otáček Martindale (UNI EN ISO 12947), stálobarevnost na světle 5, odolnost proti ohni (BS 5852 Crib 5). Potah snímatelný, a pratelný na 60°C, možnost žehlení. Výplň sedáku PUR pěna H 5078 + H 3050, výplň opěradla PUR pěna H 5078 + H 3050 + N 2538. Podklad pod sedákem buková překližka. Podklad pod opěrákem buková překližka čalouněná (stejná látka a provedení jako u opěrky). Vybavení – Návlek na sedák nepromokavý (textilní laminát s polyuretanovým nánosem na technickém PES úpletu, ČSN 64 7003). Držák francouzkých holí, (ocelový, komaxitovaný). Loketníkové návleky (snímatelné pocomí suchého zipu, stejné provedení látky jako u čalounění). Boční úložný prostor. Ovladač (volby polohování jsou jednoduše vyznačeny na ovladači, který se připevňuje pomocí magnetu pouze ze spodní strany levého loketníku). Přídavný stolek (buková PDP, ze spodní strany pojistky proti překlopení, na zadní straně křesla úložný prostor, kam lze stolek připevnit). Madlo (na zadní straně opěradla pro manipulaci křesla). Kolečka (pomocí jednoduchého mechanismu zabrzdit stlačení dozadu nebo zaaretovat směr jejich jízdy stlačení dopředu). Baterie (umístěná pod sedadlovou částí, vydržnost cca 129 cyklů, nabíjení cca 5 hodin přes síťový adaptér 220/240 V). Přídavný potah pro podhlavník (jednoduché připevňení, odejmutí suchými zipy). Rozměry (celkové) – v. 120,5m, š. 74,5cm, hl. 97,5/154cm. Záruka na soudržnost konstrukce 5 let. Nosnost 110kg. Křeslo splňuje normu EN 16 139 (splňuje stupeň namáhavosti č. 2, těžká zátěž). Životnost výrobku musí být min. 15 let. Kompletní dodávka funkčního celku včetně montáže.</t>
  </si>
  <si>
    <t>křeslo Santiago polohovací: křeslo Santiago polohovací</t>
  </si>
  <si>
    <t>V 43</t>
  </si>
  <si>
    <t>Židle</t>
  </si>
  <si>
    <t>41</t>
  </si>
  <si>
    <t>Obecný popis – Židle s kovovou podnoží a skořepinovým sedákem s opěrkou. Provedení – 4 cípá kovová podnož bez ostrých hran s plastovými kluzáky. Sedák s opěrkou z jednoho kusu z umělé hmoty s vysokou pevností, bez trhlin, netoxický, odolný proti skvrnám. Sedák pevně spojen s podnoží (nepohledové spojovací prvky). Tvar opěradla inspirován listem bazalky. Celková v 84cm, š 45cm, hl 52cm.  Materiál – Kostra kovová, PÚ chrom (EN 10204). Sedák s opěrkou Polypropylen (recyklovaný plast). Splňuje ČSN 91 0620.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</si>
  <si>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Židle kancelář: Židle kancelář</t>
  </si>
  <si>
    <t>V 44</t>
  </si>
  <si>
    <t>Sedačka do jídelny</t>
  </si>
  <si>
    <t>Obecný popis – Oblá sedací čalouněná souprava na soklu. Provedení soklu – Tl. 18mm, nosný s kluzáky v. 10-15mm. Provedení sedačky – samonosná kostra tl. 18mm, výplň tvořena vysoce elastickou kvalitní pěnou, vyráběnou napěněním zastudena, čalounění provedeno z kvalitní látky, silně odolné vůči prodyšnosti, s možností suchého čištění. Pohodlná odolná, bez ostrých rohů. Materiál – Sokl LTD oboustranně pohledová (EN 14322), hrany ABS (certifikát č. 13 0738 T/ITC) pohledové tl. 2mm, nepohledové tl. 0,5mm. Kostra sedačky PDJ – L (ČSN 49 2411) kombinovaná s opěrkou ohybatelné (nařezávané) MDF, výplň sedačky PUR pěna o objemové hmotnosti 40-45 kg/m3 a tuhosti cca 5kPa (EN 1021­1 a EN 1021­2), látka sedačky o plošné hmotnosti min. 365 g/m2, permanentně těžce vznětlivá 100% polyesterová vlákna (Trevira), (DIN ISO 14001 a DIN ISO 9001) odolnost látky vůči otěru min 80.000 otáček Martindale (UNI EN ISO 12947), stálobarevnost na světle 5, odolnost proti ohni (BS 5852 Crib 5). Výrobek v souladu s normou ČSN 91 0015.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</si>
  <si>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SEDAČKA DO JÍDELNY: SEDAČKA DO JÍDELNY</t>
  </si>
  <si>
    <t>V 45</t>
  </si>
  <si>
    <t>Prezentační televize na mobilním stojanu</t>
  </si>
  <si>
    <t>Vykázáno s podrobným popisem v projektu slaboproudých rozvodů Provedení – Stojan bude v dolní části opatřen plochou podstavou na kolečkách. Ve spodní části podstavy bude integrováno nápojné místo na všechna média a dále bude propojení integrováno do stojanu (skrytě) a zaústěno do televize. Vybavení - Smart TV s úhlopříčkou 47''. Televizor bude dodány jako funkční komplet včetně kotvení ke stěně umožňující naklopení o 10° a veškerého dalšího příslušenství nutného k provozu zařízení. Televizor musí umožňovat připojení k internetu (vnitřnímu webovému serveru) přes strukturovanou kabeláž. V prostoru bude stavbou připravena silová zásuvka a datová zásuvka pro každý televizor. Televizor bude mít minimální rozlišení Full HD (1920x1080) v poměru stran 16:9, HD DVB-T/C/S2, HDMI, SCART, DVI, USB, LAN, WiFi, LED podsvícení obrazovky. Velmi tenký rámeček kolem obrazovky (max 15 mm). Výrobky budou před dodávkou vzorkovány. Součástí dodávky je i provedení kabeláže od nápojného místa v kabelovém žlabu (vzdáleno 3m), který bude ukryt v nábytku k televizoru. Prodrátování bude skryté, podomítkové v plastových kanálech. Povrch stěny bude po instalaci uveden do původního stavu. Designová kolečka dvojkolové otočné průměru 75mm (nosnost 50kg/ks) s mechanickou brzdou. Hrany koleček po obvodu bez zaoblení, středová část kolečka s průzorem. Materiál – Stojan nerezová ocel. Kolečka zinková litina chromována, dvojkolo černý polyuretanový běhoun. Všechny části musí být hladké, nenasákavé, mechanicky odolné a snadno udržovatelné běžnými čisticími prostředky. Životnost výrobku musí být min. 15 let. Kompletní dodávka funkčního celku včetně montáže.</t>
  </si>
  <si>
    <t>Mobilní stojan na TV: Mobilní stojan na TV</t>
  </si>
  <si>
    <t>V 46</t>
  </si>
  <si>
    <t>Polohovací postel</t>
  </si>
  <si>
    <t>21</t>
  </si>
  <si>
    <t>Obecný popis – Lůžko s  laterálním náklonem, plně polohovatelné pomocí elektromotoru, pojízdné. Provedení – Lůžko pevné konstrukce, nerozebíratelné. Čtyřdílná ložná plocha nejlépe 200 x 90cm, zdvih a polohování ložné plochy zajištěno pomocí třech sloupových jednotek, lýtkový díl ovládaný pomocí mechanického rastru. Lůžko vybaveno záložní baterií. Laterální náklon minimálně +/- 15°. Autoregrese, zádového dílu minimálně 11cm. Možnost nastavení pozice „Kardiacké křeslo“. Možnost mechanického odblokování zádového dílu. Ložná plocha tvořena odnímatelnými plastovými díly, kovové části práškově lakované. Hlavové a nožní čelo odnímatelné, tvořeno nejlépe AL sloupky a HPL výplní v  dřevěném dekoru. 4 horizontálně umístěná ochranná kolečka v rozích lůžka. Možnost prodloužení lůžka o minimálně 12cm. Zdvih lùžka v rozsahu maximálně od 45cm a minimálne do 80 cm. 4 kolečka o průměru minimálně 150mm, všechna čtyři kolečka centrálně bržděná. Páté kolečko pro lepší manipulaci s lůžkem. Průběžné AL postranice s integrovaným prodloužením. Centrální ovladač s ochranou proti nechtěnému polohování, možností uzamčení jednotlivých poloh a předprogramovanými polohami (minimálně resuscitační poloha CPR, kardiacké křeslo, Trendelenburgova poloha, vyšetřovací poloha). Odpojitelný ruční ovladač lůžka s ochranou proti nechtěnému polohování. Nožní ovladače integrované do podvozku pro laterální náklon s ochranou proti nechtěnému polohování. Držáky na infúzní stojan, hrazdu. Dvě lišty na drobné příslušenství, umístěné pod ložnou plochou.  Hrazda lakovaná, plastová rukojeť na hrazdu. Jídelní deska s možností umístění na postranice a čelo lůžka. Nosnost lůžka minimálně 180 kg. Lůžko splňuje normu ČSN EN 60601-2-52. Vybavení – Pasivní antidekubitní matrace, výplň kombinace PUR termoelastických a studených pěn, hustota 50-40 kg/m3, okraje tuhá studená PUR pěna se sníženou hořlavostí (BS 5852, Crib 5, riziko II, škála Norton 25-21.), materiál potahu vysoce kvalitní elastický (ve dvou směrech roztažitelný), voděodolný (potažený speciální membránou a paropropustný Lintex, svařovaný (vysokofrekvenční technologií), překrytý zip (krycí chlopeň) se sníženou hořlavostí (BS 7175, Crib 5) odolná spodní strana (membránový materiál, paroprodyšný, vodoodpudivý, vodotěsný), madla pro snadnou manipulaci, váhový limit pacienta 130 kg, hmotnost matrace 8,6 kg, CPP 1,6, tloušťka matrace 12 cm. Životnost výrobku musí být min. 15 let. Kompletní dodávka funkčního celku včetně montáže.</t>
  </si>
  <si>
    <t>Latera Thema: Latera Thema</t>
  </si>
  <si>
    <t>V 47</t>
  </si>
  <si>
    <t>Odpadkový koš nástěnný, nerezový s víkem</t>
  </si>
  <si>
    <t>Obecný popis – Odpadkový koš k montáži na stěnu s možností vyklopení pro vysypání odpadu.  Provedení – Tl. materiálu 0,8 mm, tělo kvádrového tvaru s uzavřeným víkovým dílem, mírně zaoblené okraje, montáž s montážní konzolí. Celková velikost šxvxh 480x620x210, objem 23l (rozměry nádoby bez víka).  Vybavení – Držák na pytle, tl. 0,8 mm. Koš je opatřen víkem se shodného materiálu jako tělo koše s klapkou na vhozu. Materiál – Nerezová ocel (1.4301 Chrom-niklová ocel V2A), povrch satén dokončený.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</si>
  <si>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Odpadkový koš pro montáž na omítku: Odpadkový koš pro montáž na omítku</t>
  </si>
  <si>
    <t>V 49</t>
  </si>
  <si>
    <t>Samostatná lednice</t>
  </si>
  <si>
    <t>Obecný popis – Volně stojicí nerezová hranatá chladnička. Provedení - S možností vložení pod pracovní desku a přistavením těsně ke zdi. Možnost umístění dveří vpravo i vlevo. Parametry – En. Třída A++, příkon 0,8 A,  napětí 220-240 V, pracovní teplota okolí SN-ST, objem brutto 150 l, hlučnost 38 dB, statický způsob chlazení, 1 komresor a chladící okruh,  automatický způsob odmrazování, rozměry (v x š x h) 85x60,1x60,8cm, hmotnost 39.5 kg. Vybavení – 4x skleněná polička, 4x dveřní polička (sklo + plast), boční světlo, 2 misky na ovoce/zeleninu,  Materiál – Dveře nerezová ocel. Boky stříbrný lak. Rukojeť nerezová ocel.  Všechny části musí být hladké, nenasákavé, mechanicky odolné a snadno udržovatelné běžnými čisticími prostředky. Životnost výrobku musí být min. 15 let. Kompletní dodávka funkčního celku včetně montáže.</t>
  </si>
  <si>
    <t>lednička1: lednička samostatná</t>
  </si>
  <si>
    <t>V 50</t>
  </si>
  <si>
    <t>Háček 2</t>
  </si>
  <si>
    <t>Obecný popis – Nerezový háček pro uchycení na stěnu.  Provedení – Háček je tvořený masivním nerezovým tělem čtvercového průřezu 20x20mm s kolmou nerezovou plochou výšky 60mm v přední části. Materiál – Nerezová ocel (1.4301 Chrom-niklová ocel V2A), povrch satén dokončený. Životnost výrobku musí být min. 15 let. Kompletní dodávka funkčního celku včetně montáže.</t>
  </si>
  <si>
    <t>Háček 2: Háček 2</t>
  </si>
  <si>
    <t>V 51</t>
  </si>
  <si>
    <t>Ratanové křeslo</t>
  </si>
  <si>
    <t>Obecný popis – Exteriérové ratanové křeslo. Provedení – Kontsrukce židle z tvrzeného hliníku pokryta umělým ratanem přirozeného vzhledu, odelý UV, odolný proti chloru, jednoduše omyvatelný. Nohy opatřeny kluzáky. Vybavení – Odnímatelný čalouněný sedák  Materiál – Ratan polyethylen. Látka (látka 200g/m2, odpuzující vodu, výplň pěna 25kg/m3). Životnost výrobku musí být min. 15 let. Kompletní dodávka funkčního celku včetně montáže.</t>
  </si>
  <si>
    <t>BUCU ratanove kreslo: BUCU ratanove kreslo</t>
  </si>
  <si>
    <t>V 53</t>
  </si>
  <si>
    <t>Kadeřnické křeslo</t>
  </si>
  <si>
    <t>Obecný popis – Kadeřnický mycí box s područkami.  Provedení – Křeslo s anatomicky tvarovaným polstrováním s upevněním k podlaze. Rozměry v. 97cm, š. 40cm, hl. 60cm. Vybavení – naklápěcí a hluboké keramické umyvadlo, gumová opěrka hlavy, dřevěné područky. Materiál – Kovová základna (práškově lakovaná), polstrování umělá kůže (min. 400G/m2, 100.000 cyklů Martindale, odolnost barvy proti světlu 5, ČSN 64 7003). Výplň PUR (cca H 4050, EN 1021­1 a EN 1021­2)., keramické umyvadlo, područky dřevěné. Všechny části musí být hladké, nenasákavé, mechanicky odolné a snadno udržovatelné běžnými čisticími prostředky. Životnost výrobku musí být min. 15 let. Kompletní dodávka funkčního celku včetně montáže.</t>
  </si>
  <si>
    <t>kadeřnické křeslo: Family28</t>
  </si>
  <si>
    <t>V 54</t>
  </si>
  <si>
    <t>Systémová nádoba na tříděný odpad</t>
  </si>
  <si>
    <t>Obecný popis – Nádoba na tříděný odpad určena pro vnitřní použití. Provedení – Sada 3 nádob odpadu se samozavírací klapkou v horní šikmé ploše, opatřena dveřmi se západkou a nízkým soklem s výškově rektifikovatelnými nožkami. Zaoblený kryt vnitřní nádoby zabraňuje hromadění odpadu na vější nádobě. Možnost spojování do nekonečných řad. Vybavení - Výtažný držák pro pytle na odpad o objemu 120 l nebo pozinkovanou vnitřní nádobou o rozměrech v × š × h: 695 × 300 × 400 mm, samozavírací kovová vhazovací klapka. Materiál – Kovová konstrukce práškově lakovaná (RAL 7035). Všechny části musí být hladké, nenasákavé, mechanicky odolné a snadno udržovatelné běžnými čisticími prostředky. Životnost výrobku musí být min. 15 let. Kompletní dodávka funkčního celku včetně montáže.</t>
  </si>
  <si>
    <t>Systemova nadoba na trideny odpad: Systemova nadoba na trideny odpad</t>
  </si>
  <si>
    <t>V 55</t>
  </si>
  <si>
    <t>Dvojkřeslo odpočinkové</t>
  </si>
  <si>
    <t>Obecný popis – Odpočinkové dvojkřeslo s čalouněním, loketníky a držadlem francouzkých holí. Potahy snímatelné (pomocí zipu) samozhášenlivé pratelné. Možnost variabilního samostatného polštáře. Kostra – buk masiv s příslušným typem moření, vodouředitelný bezbarvý lak (stupeň lesku 10° G, hluboký mat). Nohy opatřeny kluzáky. Sedák a opěrka – Čalounění provedeno z kvalitní látky, plošná hmotnost min. 365 g/m2, materiálové složení, permanentně těžce vznětlivá 100% polyesterová vlákna (Trevira). Odolnost látky vůči otěru je 80.000 otáček Martindale (UNI EN ISO 12947), stálobarevnost na světle 5, odolnost proti ohni (BS 5852 Crib 5). Potah snímatelný, a pratelný na 60°C, možnost žehlení. Výplň sedáku PUR pěna H 5078 + H 3050, výplň opěradla PUR pěna H 5078 + H 3050 + N 2538. Podklad pod sedákem buková překližka. Podklad pod opěrákem buková překližka čalouněná (stejná látka a provedení jako u opěrky). Sedadlové i opěradlové díly mají potahy připevněné suchými zipy. Vybavení – Návlek na sedák nepromokavý (textilní laminát s polyuretanovým nánosem na technickém PES úpletu, ČSN 64 7003). Držák francouzkých holí, (ocelový, komaxitovaný).  Rozměry (celkové) – v. 127cm, š. 66cm, hl. 75cm. Záruka na soudržnost konstrukce 5 let. Nosnost 110kg. Křeslo splňuje normu EN 16 139 (splňuje stupeň namáhavosti č. 2, těžká zátěž). Životnost výrobku musí být min. 15 let. Kompletní dodávka funkčního celku včetně montáže</t>
  </si>
  <si>
    <t>křeslo santiago double: křeslo santiago double</t>
  </si>
  <si>
    <t>V 56</t>
  </si>
  <si>
    <t>Kadeřnický taburet</t>
  </si>
  <si>
    <t>Obecný popis – Kosmetický a kadeřnický taburet na kolečkách s opěrkou. Provedení – Výškově nastavitelný sed na plynové bázi, stabilní kovová 5 paprsková konstrukce a polstrování pro komfortní pohodlí při práci. Parametry - Nastavitelná výška sedáku 62-78cm, hmotnost produktu 8,5kg, průměr chromového podstavce 48cm, hloubka chromového podstavce 13 cm, rozměry balení 48 x 28 x 48 cm. Materiál – Konstukce chrom, polstrování umělá kůže (min. 400G/m2, 100.000 cyklů Martindale, odolnost barvy proti světlu 5, ČSN 64 7003). Výplň PUR (cca H 4050, EN 1021­1 a EN 1021­2). Všechny části musí být hladké, nenasákavé, mechanicky odolné a snadno udržovatelné běžnými čisticími prostředky. Životnost výrobku musí být min. 15 let. Kompletní dodávka funkčního celku včetně montáže.</t>
  </si>
  <si>
    <t>kadeřnický taburet: kadeřnický taburet</t>
  </si>
  <si>
    <t>V 57</t>
  </si>
  <si>
    <t>Křeslo na pedikúru</t>
  </si>
  <si>
    <t>Obecný popis – Pedikérské křeslo s podnožkou a vaničkou. Provedení - Sestava obsahující hydraulicky výškově nastavitelnou pedikérskou židli, vaničku a opěrku na nohu. Kostra s výškově rektifikovatelnými nožkami, výškově nastavitelná (nožním pedálem) otočná židle s područkami a s přichycením k podstavci, opěrka na nohu je výškově nastavitelná a otočná. Parametry - Nastavitelná židle od 48 do 60 cm, šířka sedáku 52cm, délka zádové opěry 70cm. Vybavení – Vanička plastová. Materiál – Ocelová kostra práškově lakovaná, p polstrování umělá kůže (min. 400G/m2, 100.000 cyklů Martindale, odolnost barvy proti světlu 5, ČSN 64 7003). Výplň PUR (cca H 4050, EN 1021­1 a EN 1021­2), područky tvrzený plast. Všechny části musí být hladké, nenasákavé, mechanicky odolné a snadno udržovatelné běžnými čisticími prostředky. Životnost výrobku musí být min. 15 let. Kompletní dodávka funkčního celku včetně montáže.</t>
  </si>
  <si>
    <t>Kreslo na pedikuru: Kreslo na pedikuru</t>
  </si>
  <si>
    <t>V 58</t>
  </si>
  <si>
    <t>Kadeřnický sušák</t>
  </si>
  <si>
    <t>Obecný popis – Sušící helma se stojanem na kolečkách. Parametry - 3 rychlosti sušení, regulace teploty, ionizace, časovač, tichý chod, stabilní 5 cípá základna s výškovým nastavením a otočnými kolečky, výkon 1000 W.  Materiál – Základna tvrzený plast, stojan kovový, helma plast.  Všechny části musí být hladké, nenasákavé, mechanicky odolné a snadno udržovatelné běžnými čisticími prostředky. Životnost výrobku musí být min. 15 let. Kompletní dodávka funkčního celku včetně montáže.</t>
  </si>
  <si>
    <t>kadeřnický sušák: kadeřnický sušák</t>
  </si>
  <si>
    <t>V 59</t>
  </si>
  <si>
    <t>Končetinová vana</t>
  </si>
  <si>
    <t>Obecný popis – Vana určená pro vířivou lázeň horních končetin. Parametry – Akrylátový antibakteriální povrch, ergonomický design, nízká spotřeba vody, užitný objem 25 litrů, 10 hydromasážních trysek s přivzdušněním a regulací vzduchu, regulace intenzity hydromasáže, LED displej s elektronickým ovládáním a nastavením času terapie, zobrazení teploty vody, automatické napouštění vody, kontinuální sinusový nebo pulzní režim hydromasáže, hladinové čidlo, oplachová sprcha, odpadní potrubí 50mm, napájení 230V/50Hz, Rozměr (v  x š x h) 950 x 935 x 695 mm, přívod teplé a studené vody 1 / 2''. Materiál - Akrylátový skelet, laminátové opláštění. Všechny části musí být hladké, nenasákavé, mechanicky odolné a snadno udržovatelné běžnými čisticími prostředky. Životnost výrobku musí být min. 15 let. Kompletní dodávka funkčního celku včetně montáže.</t>
  </si>
  <si>
    <t>končetinová vana - nohy: končetinová vana - nohy</t>
  </si>
  <si>
    <t>V 60</t>
  </si>
  <si>
    <t>Kadeřnický stolek</t>
  </si>
  <si>
    <t>Obecný popis – Kadeřnický pracovní vozík s 5 vysouvacími zásuvkami. Provedení -  Pevná hliníková kostra se zásuvkami a s možností zavěšení chromového držáku na fén na boku vozíku.  Parametry - Rozměry vozíku 87 x 31 x 37 cm, velikost horní odkládací plochy 6,5 x 26 x 32 cm, velikost pracovní zásuvky 7 x 25,5 x 35 cm. Vybavení – 5 zásuvek oboustranně výsuvných, 4 pogumovaná polečka. Materiál – Základna Al elox, boky černé lesklé, zásvky plastové. Všechny části musí být hladké, nenasákavé, mechanicky odolné a snadno udržovatelné běžnými čisticími prostředky. Životnost výrobku musí být min. 15 let. Kompletní dodávka funkčního celku včetně montáže.</t>
  </si>
  <si>
    <t>kadeřnická stolek: kadeřnická stolek</t>
  </si>
  <si>
    <t>V 61</t>
  </si>
  <si>
    <t>Kadeřnická židle</t>
  </si>
  <si>
    <t>Obecný popis – Kadeřnické křeslo s opěrkou na nohy a područkami. Provedení -  Křeslo s 5 cípou kovovou základnou opatřenou kluzáky s výškovým nastavením pomocí hydraulické pumpy (nožní pedál) a možností otáčení a případnou aretací v určité poloze.  Parametry - Celková výška křesla 87 - 104 cm, nastavitelná výška sedáku 48 - 65 cm, polstrování opěrky zad 7 cm, délka opěrky zad 43 cm, šířka sedáku 52 cm, hloubka sedáku 43 cm, chromový podstavec šířka 58 cm, hloubka 58cm, Váha 19 kg. Vybavení – Loketní opěrky, opěrka na nohy (křeslo je možné použít i bez opěrky). Materiál – Konstukce chrom, polstrování umělá kůže (min. 400G/m2, 100.000 cyklů Martindale, odolnost barvy proti světlu 5, ČSN 64 7003). Výplň PUR (cca H 4050, EN 1021­1 a EN 1021­2). Všechny části musí být hladké, nenasákavé, mechanicky odolné a snadno udržovatelné běžnými čisticími prostředky. Životnost výrobku musí být min. 15 let. Kompletní dodávka funkčního celku včetně montáže.</t>
  </si>
  <si>
    <t>kadeřnická židle: kadeřnická židle</t>
  </si>
  <si>
    <t>V 62</t>
  </si>
  <si>
    <t>Věšák</t>
  </si>
  <si>
    <t>Obecný popis – Kovový solitérní věšák. Provedení – Věšák složen ze základny stojky a zakončený háčky. Základna a stojka z uzavřených obdélníkových profilů. Základna opatřena kluzáky. Vybavení – Dvojité a jednoduché kovové háčky. Materiál – Profily (jekly) komaxitovány (DIN 2395 a DIN 59 411).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</si>
  <si>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Věšák: Věšák</t>
  </si>
  <si>
    <t>V 63</t>
  </si>
  <si>
    <t>Židle ke končetinovým vaničkám</t>
  </si>
  <si>
    <t>Obecný popis – Židle ke končetinovým vanám bez koleček s opěrkou. Provedení – Má výškově nastavitelný sed, kovovou stabilní konstrukcí a polstrováním z umělé kůže pro komfortní pohodlí při práci.  Parametry - Nastavitelná výška sedadla, chromovaná stabilní pětipaprsková konstrukce, snadné čištění, plynová báze, Nastavitelná výška sedáku: 62 - 78 cm,Hmotnost produktu: do 10kg, Rozměry balení: 48 x 28 x 48 cm,Průměr chromového podstavce: 48 cm, Hloubka chromového podstavce: 13 cm Materiál – Konstukce chrom, polstrování umělá kůže (min. 400G/m2, 100.000 cyklů Martindale, odolnost barvy proti světlu 5, ČSN 64 7003). Výplň PUR (cca H 4050, EN 1021­1 a EN 1021­2). Všechny části musí být hladké, nenasákavé, mechanicky odolné a snadno udržovatelné běžnými čisticími prostředky. Životnost výrobku musí být min. 15 let. Kompletní dodávka funkčního celku včetně montáže.</t>
  </si>
  <si>
    <t>ŽIDLE KE KONČETINOVÝM VANÁM: ŽIDLE KE KONČETINOVÝM VANÁM</t>
  </si>
  <si>
    <t>V 64</t>
  </si>
  <si>
    <t>Vyšetřovací lůžko</t>
  </si>
  <si>
    <t>Obecný popis – Lékařské vyšetřovací lůžko se stavitelným podhlavníkem. Parametry – Kovová kostra, manuálně stavitelný podhlavník (možnost sklonu do 50st.), výška ložné plochy 74 cm od podlahy, ložná plocha 200 cm x 75 cm, nohy opatřeny kluzáky (černý plast), hmotnost 25 kg, nosnost 190 kg. Materiál – Kostra jeklová práškově lakovaná (DIN 2395 a DIN 59 411). Čalounění lékařská koženka (min. 400G/m2, 100.000 cyklů Martindale, odolnost barvy proti světlu 5, ČSN 64 7003). Výplň PUR (cca H 4050, EN 1021­1 a EN 1021­2).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</si>
  <si>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Vysetrovaci luzko: Vysetrovaci luzko</t>
  </si>
  <si>
    <t>V 65</t>
  </si>
  <si>
    <t>Lokomoční trenažér</t>
  </si>
  <si>
    <t>Obecný popis – Přístroj pro cílený lokomoční trénink + odhmotnovací rampa. Provedení - Dynamický chodník pro nácvik chůze s integrovanými tlakovými senzory. Analytický chodící pás s interaktivním tréninkovým systémem. Profesionální běžecký pás pro rehabilitaci ortopedických, neurologických a geriatrických pacientů. Systém detekuje délku a šířku kroků a rychlostí chůze. Obsahuje software k vyhodnocení parametrů chůze pacienta. Na základě naměřených objektivních parametrů pacientovy chůze je možno naprogramovat trénink konkrétního pacienta s biologickou zpětnou vazbou (biofeetback) - zpětnovazbní kontrolou provedení tréninku v reálném čase. To umožňuje rozvoj, nebo obnovení správného vzorce chůze , stimulaci rovnováhy a koordinaci síly a vytrvalostí vybraných svalových skupin. Vybavení - Přehledný a jednoduchý k obsluze ovládací panel pro změny parametrů tréninku (řízení nácviku sledováním kontrolních parametrů  jako jsou čas, vzdálenost, rychlost, spálené kalorie), bezpečnostní vypínač, ergonomické madlo se snímačem srdeční tepové frekvence, nášlapná plocha se snímači v protiskluzové úpravě - impregnovaná teflonem (tloušťka 2,5 cm), madla pro geriatrické pacienty, kteří potřebují zvýšenou stabilitu při chůzi, závěsný dynamický systém pro odlehčení pacienta s únosnou hmotností min 140kg, ukládání dílčí terapeutické jednotky pro každého pacienta, objektivně kvantifikovat progresi terapeutických zákroků, madla pro horní končetiny, projekce vizuální stimulace pro nácvik symetrie chůze, propojení s EMG, synchronizace s videem, vizuální zpětné vazby prostřednictvím videoprojekce v reálném čase, metoda Biofeetback.  Parametry – Rozměr chodníku 218 x 69cm, pracovní plocha (snímaná)  160 x 51cm, rychlost dopředná 0-16,8km/h, zpětný chod 0-4,8km/h, náklon 0 / +15%, max zatížení pacientem 182kg, hmotnost zařízení 179kg,  Parametry dynamického odlehčení - Výška/pracovní výška  241/210cm, š. vnitřní 91 cm, š. vnější 113 cm, regulace zdvihu 152cm, max odlehčení pacienta -82kg, max hmotnost pacienta 227kg.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</si>
  <si>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lokomat Gait_trainer: lokomat Gait_trainer</t>
  </si>
  <si>
    <t>V 66</t>
  </si>
  <si>
    <t>Bezmotorový chodník s rampou</t>
  </si>
  <si>
    <t>Obecný popis – Dynamický bezmotorový chodník pro cvičení rovnováhy, chůze, či běhu s odhmotňovací pojezdovou rampou. Provedení – Cvičení na neurofysiologickém podkladě s výrazným efektem zvýšení rozsahu pohybu DK, posílení posturálního svalstva a obnovy (zdokonalení) krokového vzorce. K zastavení pásu dojde zkracováním kroku a vyrovnáním postavení páteře do fysiologické, klidové polohy. Vybavení - Dynamická odhmotňovací pojezdová rampa (profesionální systém pro dynamické a precizní odlehčení pacienta). Parametry chodníku – Typ pásu, 60 hliníkových profilované lamel, systém pohonu 114 kuličkových ložisek, 12 válečkových vodítek pro maximální přesnost vedení pásu (boční tolerance do 4 mm), běžecké plocha profilované lamely potažené pryží (tvrdost 38-43 shor), váha 190kg, nevyžaduje napájení, dovolené zatížení - běh 225kg, chůze 350kg, rozměry běžecké plochy (D) x (Š) 157cm x 43 cm, maximální rychlost bez omezení, inovativní prohnutý design. Parametry rampy - Přirozený pohyb těžiště těla ve třech rovinách, jednobodové zavěšení, možnost trénovat chůzi stranou, snadná změna směru chůze, možnosti velikosti odlehčení (až 40% hmotnosti pacienta), provoz nevyžaduje žádné napájení (snadný pohyb), možnost použití na otevřeném prostranství, možnost odlehčené chůze na běžeckém pásu, snadné přistoupení k pacientovi - možnost korekce krokového vzorce, ergonomická sedadla pro terapeuta po stranách rampy, systém pro snadné zvedání a léčbu pacientů na invalidním vozíku, univerzální standardní popruh pro pacienty s různými hmotnostními a výškovými parametry konstrukci, výška 241 cm, použitelná pro pacienty do výšky 210cm , šířka vnitřní 91cm, vnější 113 cm, regulace zdvihu 152 cm, max odlehčení pacienta 68 kg, max hmotnost pacienta 138 kg.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</si>
  <si>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Woodway__Postural_C: Woodway__Postural_C</t>
  </si>
  <si>
    <t>V 67</t>
  </si>
  <si>
    <t>Motodlaha kolenního a kyčelního kloubu</t>
  </si>
  <si>
    <t>Obecný popis – Moderní motorová dlaha pro rehabilitaci dolních končetin s dálkovým ovládáním. Provedení – Perfektní anatomický tvar s přizpůsobením motodlahy rozměrům rehabilitované končetiny i v širokém rozsahu úhlů. Vybavení - Plastové vypodložení, které usnadňuje desinfekci, intuitivní ovládání s možností zmìny hodnot bez nutnosti zastavení přístroje, transportní vozík, dálkové ovládání velký LED display znázorňující všechny aktuální informace o terapii  Parametry - Možnost záznamu rehabilitace bez nutnosti dodatečných paměťových karet, rozsah pohybu  extenze/flexe koleno -5°–115°, extenze/flexe kyčel 10°–75°, rychlost 40°/min-145°/min, hmotnost 12kg, postupné rozšiřování rozsahu pohybu v 7 cyklech až do požadovaných hodnot, manuální nastavení rozsahu pohybu podle citlivosti pacienta, zvětšení rozsahu pohybu v průběhu cvičení, možnost nastavení pauzy samostatně pro extenzi a flexi od 1 sekundy až 15 min, bezpečností prvek nastavitelný v 6-ti krocích (při nechtěném kontaktu motodlahy s jiným předmětem nebo při vyvinutí protisíly pacientem), programovatelné nastavení času (odpočítávání do konce cvičení), systém pro kontrolu skutečné délky cvičení pacienta, min 16 nezávislých programů s rychlým startem, možnost nahrávaní průběhu rehabilitace pro každého pacienta přímo do ručního ovladače.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</si>
  <si>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motodlahy kolenního a kyčelního kloubu: motodlahy kolenního a kyčelního kloubu</t>
  </si>
  <si>
    <t>V 68</t>
  </si>
  <si>
    <t>Elektrický chodník s rampou</t>
  </si>
  <si>
    <t>Obecný popis – Elektrický chodník pro cvičení rovnováhy, chůze, či běhu s odhmotňovací a nájezdovou rampou. Vybavení - Statická odhmotňovací rampa s nájezdovou rampou pro inv.vozík, bradlové opěry s plynovou pružinou, klávesnice na madle (magnetické uchycení, RS232-PC-sériové rozhraní), magnetický nouzový vypínač na madle (magnetické uchycení, 230 V připojení na síť). Parametry chodníku - Pohyblivá plocha pásu tvořena hliníkovými lamelami potaženými 1cm silnou vrstvou pryže, nosnost 300kg, klasický režim (poháněn elektromotorem s možností náklonu běžecké plochy), dynamický režim (pohon manuální, svou vlastní energií běžec uvádí vše do pohybu), brzdný systém (ovládán terapeutem, nebo samotným pacientem a zastaví chodník okamžitě).  Parametry rampy - Rozsah nastavení š 45–150cm, v 64–108cm, dvojbodové zavěšení, mechanické ovládání pomocí navijáků, rozměry (Rampa) 190 x 130 x 275cm, barva bílá, nosnost pacienta 180 kg, hmotnost zařízení cca. 270 kg.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</si>
  <si>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PPS_55_+_lokobasic: PPS_55_+_lokobasic</t>
  </si>
  <si>
    <t>V 69</t>
  </si>
  <si>
    <t>Rehabilitační cvičební stroj</t>
  </si>
  <si>
    <t>Obecný popis – Motorový rehabilitační cvičební stroj. Provedení - Výrobek je určen pro terapii cvičením pro horní končetiny, dolní končetiny a pro obojí současně (3 v 1). Rehabilitace je dosaženo pomocí pasivní motorizované asistence a aktivního odporu (dle potřeby). Vybavení - Dotykový monitor Parametry - Rychlost, odpor, čas, zobrazení směru rotace na obrazovce, kontrola spasmů, rychlost a odpor lze nastavit dle potřeb, pohyb vpřed i vzad u pedálů pro horní i dolní končetiny, požadovaná délka cvičení, zpétná vazba během cvičení, zobrazení postupu právě prováděného cvičení v % (pouze u dolních končetin), snadné použití, nastavitelná poloha pedálů, rozměry (d/š/v) 59 x 71 x 108cm, váha 50kg.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</si>
  <si>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motomed: motomed</t>
  </si>
  <si>
    <t>V 70</t>
  </si>
  <si>
    <t>Obecný popis – Vana určená pro vířivou lázeň dolních končetin. Parametry – Akrylátový antibakteriální povrch, ergonomický design, nízká spotřeba vody, užitný objem cca 90litrů, min. 14 mikrotrysek s přivzdušněním a regulací vzduchu, ukazatel teploty vody, elektronické ovládání, digitální teploměr a časovač, kontinuální a pulzní režim vířivé lázně, oplachová sprcha, odpadní potrubí 50mm, napájení 230V/50Hz, Rozměr (š x d x v) 920 x 920 x 600mm, přívod teplé a studené vody 3/4''. Materiál - Akrylátový skelet, laminátové opláštění. Všechny části musí být hladké, nenasákavé, mechanicky odolné a snadno udržovatelné běžnými čisticími prostředky. Životnost výrobku musí být min. 15 let. Kompletní dodávka funkčního celku včetně montáže.</t>
  </si>
  <si>
    <t>končetinová vana - ruce: končetinová vana - ruce</t>
  </si>
  <si>
    <t>V 71</t>
  </si>
  <si>
    <t>Lymfodrenáž</t>
  </si>
  <si>
    <t>Obecný popis – Lymfodrenážní přístroj určen pro odborná lymfologická pracoviště, kožní a chirurgické kliniky, lázeňská zařízení, rehabilitační oddělení a kosmetické salony. Vybavení - Aplikátor kalhoty 24 komor (zip 3 velikostní uni), aplikátor ruka s ramenem a prsní komorou, 8 komor. Parametry - 12 – ti kanálová lymfodrenáž pro 8 – 24 komorové aplikátory, barevný 5,7“ dotykový displej, vestavěná encyklopedie s  medicínskými a estetickými protokoly, Přednastavená sekvence programů - paměť pro více jak 100 programů definovaných uživatelem, plynulé nastavení tlakového gradientu 0 – 100% - samostatně nastavitelný tlak pro každou komoru, nastavení individuálních terapií dle potřeb klienta, tichý a spolehlivý chod, aktuálně pracující komora viditelná na displeji, nastavení tlaku 20 –160 mmHg, konektor pro snadnou výměnu aplikátorů, automatické vyfukování aplikátorů, nejkvalitnější a velmi lehké aplikátory, rychlé připojení aplikátorů jedním konektorem, autodetekce aplikátorů, jednoduché manipulace s aplikátory. Všechny části musí být hladké, nenasákavé, mechanicky odolné a snadno udržovatelné běžnými čisticími prostředky. Životnost výrobku musí být min. 15 let. Kompletní dodávka funkčního celku včetně montáže.</t>
  </si>
  <si>
    <t>lymfodrenáž: lymfodrenáž</t>
  </si>
  <si>
    <t>V 72</t>
  </si>
  <si>
    <t>Dvoudílné terapeutické lehátko</t>
  </si>
  <si>
    <t>Obecný popis – Dvoudílné terapeutické lehátko elektricky výškově nastavitelné. Parametry - Výška zdvihu nastavitelná elektromotorem (volitelně hydraulicky), bezpečnostní kryt elektromotoru, rozsah zdvihu 50-88cm regulovaný ručním ovladačem, nosnost minimálně 170 kg, hlavový díl nastavitelný pomocí plynové vzpěry nahoru a dolů, hmotnost cca 55 kg. Rozměr lůžka 195x70cm. Odolná kovová konstrukce. Materiál –  Kostra jeklová práškově lakovaná (DIN 2395 a DIN 59 411). Čalounění lékařská koženka (400g/m2, 100.000 cyklů Martindale, odolnost barvy proti světlu 5, ČSN 64 7003). Výplň PUR (cca H 4050, EN 1021­1 a EN 1021­2). ISO 14971:2007 a 0 993-1:1996.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</si>
  <si>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Dvoudílné terapeutické lehátko: Dvoudílné terapeutické lehátko</t>
  </si>
  <si>
    <t>V 73</t>
  </si>
  <si>
    <t>Infralampa</t>
  </si>
  <si>
    <t>Obecný popis – Přístroj pro cílené prohřátí povrchových i hlubokých tkání pro lokální nebo celkovou aplikaci. Parametry - Perfektní stabilita a pohodlná manipulace, nastavení zářiče do všech směrů, přehledné a intuitivní nastavení parametrů procedury, regulace výkonu i v průběhu terapie (v základním režimu lampy), jednotlivé vypínání 3 zdrojů infralampy, paměť na poslední terapii (aktivace stiskem start), pozvolný nástup intenzity infralampy v  začátku terapie, rovnoměrné plošné prohřátí, Dálkové ovládání Stop/pauza pro větší bezpečnost a komfort pacienta, 9 programů z toho 4 možnosti automatických intenzit během tepelné terapie, zvukové signalizace ukončení terapie, nastavení jazyka, zářič (IR zdroj) 3 × 175W, max výkon 525W, nastavení časovače 1 – 90min, napájení 230V, nastavitelná výška 1020–1420mm, rozměry základny podstavce 726×628mm, rozměry korpusu lampy 630×150×150mm, výška základny podstavce  49mm.  Všechny části musí být hladké, nenasákavé, mechanicky odolné a snadno udržovatelné běžnými čisticími prostředky. Životnost výrobku musí být min. 15 let. Kompletní dodávka funkčního celku včetně montáže.</t>
  </si>
  <si>
    <t>Infralampa: Infralampa</t>
  </si>
  <si>
    <t>V 74</t>
  </si>
  <si>
    <t>Kombinovaný přístroj ultrazvuk – elektroléčba</t>
  </si>
  <si>
    <t>Obecný popis – 2 kanálová elektroléčba s rozšířeným spektrem proudů a ultrazvuk. Vybavení - Vakuová jednotka pro elektroléčbu, široká nabídka elektroléčebných proudů, dvou a čtyřpólová interference, galvanický proud, vysokonapěťová terapie, mikroproudy, proudy VMS a TENS, ruská stimulace, diadynamické proudy, Träbertovy proudy, pravoúhlé a šikmé pulzy, aplikátor 18cm2 se 6 krystaly, multifrekvenční hlavice 1cm2. Parametry - Barevný dotykový displej  minimálně 7", anatomická příručka, vestavěná uživatelská příručka a nápověda v českém jazyce, databáze pacientů, identifikace a kontrola funkčnosti připojeného příslušenství, klektrodiagnostika, HVT (vysokonapěťová terapie), test kvality elektrod a pacientských kabelů, možnost volitelně zapojit vakuovou jednotku, možnost současně připojit dva typy ultrazvukových hlavic, kontinuální a pulzní režim, předehřívané a vodotěsné multifrekvenční ultrazvukové hlavice, dvojitý indikátor kontaktu hlavice (na displeji + akustická signalizace), přenosné, napájené z baterie, možnost k připojení k PC. Parametry vakuové jednotky - Jednotka pro elektroléčbu, 2 nezávislé kanály, kontinuální a pulzní režim, předdefinované programy pulzace, pulzní frekvence 5, 10, 15 a 20 pulzů za minutu, tichý chod, možnost volby rozměrů vakuových elektrod 65mm, 30mm a 95mm (volitelně), multifrekvenční systém umožňující použití dvou různých frekvencí ultrazvuku 1 a 3 Mhz, BNR &lt; 5:1. Všechny části musí být hladké, nenasákavé, mechanicky odolné a snadno udržovatelné běžnými čisticími prostředky. Životnost výrobku musí být min. 15 let. Kompletní dodávka funkčního celku včetně montáže.</t>
  </si>
  <si>
    <t>ULTRAZVUK+ELEKTROLECBA: ULTRAZVUK+ELEKTROLECBA</t>
  </si>
  <si>
    <t>V 75</t>
  </si>
  <si>
    <t>Magnetoterapie</t>
  </si>
  <si>
    <t>Obecný popis – Přístroj pro aplikaci pulzní magnetoterapie. Vybavení - Místní aplikátor kombinovaný s polarizovaným světlem, dvou aplikátor, čtyř aplikátor, aplikátor Solenoid průměr 30cm, aplikátor Solenoid průměr 60cm, lineární aplikátor, síťový kabel, prodlužovací kabel pro magnetické aplikátory (2ks), ochranný obal na přístroj, dotykové ukazovátko. Parametry – 2 kanálový magnet, 2 nezávislé kanály, dotykový displej, přednastavené protokoly pro různé lékařské obory, uživatelem definované protokoly, encyklopedie diagnóz, databáze pacientů, volitelně další rozšiření přístroje, identifikace a kontrola funkčnosti připojeného příslušenství, cílené magnetické pole a ochrana obsluhy před magnetickým zářením, kombinace pulzního a stacionárního magnetického pole s nastavitelným poměrem, možnost připojení k PC, každý výstup s výkonem 98,4mT, frekvence gen.pulzů 1-160Hz, tvary pulzů obdélníkové pulzy, obdélníkové pulzy prodloužené, exponenciální pulzy, sinusové pulzy, trojúhelníkové pulzy a kontinuální magnetické pole, min.100 přednastavených programů, min. 60 paměťových míst pro vlastní nastavení, možnost spustit 2 programy najednou, 3D rotační magnetické pulzy, nastavitelná doba aplikace, zvuková signalizace ukončení aplikace. Všechny části musí být hladké, nenasákavé, mechanicky odolné a snadno udržovatelné běžnými čisticími prostředky. Životnost výrobku musí být min. 15 let. Kompletní dodávka funkčního celku včetně montáže.</t>
  </si>
  <si>
    <t>magnetoterapie: magnetoterapie</t>
  </si>
  <si>
    <t>V 76</t>
  </si>
  <si>
    <t>Výkonný laser</t>
  </si>
  <si>
    <t>Obecný popis – Laser pro rehabilitační a ortopedické využití. Parametry – Přesné nastavení velikosti ošetřované oblasti pomocí výměnných koncovek aplikátoru, přednastavené protokoly pro jednoduchou aplikaci, vestavěná terapeutická encyklopedie s anatomickými obrázky a ukázkou aplikace, ovládání přes barevný dotykový displej 5,7", max výkon 12000mW, vlnová délka 1064nm, ošetření hluboko lokalizovaných patologií, 38 přednastavených klinických protokolů, přenosný přístroj, pulzní mód pro efektivní analgetickou terapii, kontinuální mód pro biostimulaci, navigační světlo, automatická kalibrace laserového zdroje, automatický přepočet parametrů terapie, bezpečné spouštění terapie nožním spínačem, váha přístroje 7kg,  Vybavení - Nástavec 10,30,60mm na  aplikátor, stolek s kolečky a brzdou, 2x ochranné brýle, síťový kabel evropský 3 piny, tužka pro dotykový displej. Všechny části musí být hladké, nenasákavé, mechanicky odolné a snadno udržovatelné běžnými čisticími prostředky. Životnost výrobku musí být min. 15 let. Kompletní dodávka funkčního celku včetně montáže.</t>
  </si>
  <si>
    <t>výkonný laser: výkonný laser</t>
  </si>
  <si>
    <t>V 77</t>
  </si>
  <si>
    <t>Oxygenoterapie</t>
  </si>
  <si>
    <t>Obecný popis – Koncentrátoru kyslíku pro 2 pacienty. Parametry – Přístroj s  výstupem pro 2 pacienty, plynule nastavitelný průtok v rozsahu 0–10l/min, výstupní koncentrace O2 je 93±3%, výstupní tlak 0.04–0,07MPa, hlučnost  maximálně do ≤50dBA, hlučnost  max do ≤50dBA, rozměry 365x375x600mm, hmotnost 27kg. Vybavení - Nosní kanyla, zvlhaovač, síťový kabel. Všechny části musí být hladké, nenasákavé, mechanicky odolné a snadno udržovatelné běžnými čisticími prostředky. Životnost výrobku musí být min. 15 let. Kompletní dodávka funkčního celku včetně montáže.</t>
  </si>
  <si>
    <t>Oxygenoterapie: Oxygenoterapie</t>
  </si>
  <si>
    <t>V 78</t>
  </si>
  <si>
    <t>Ultrazvukový inhalátor</t>
  </si>
  <si>
    <t>Obecný popis – Léčba chronických a akutních onemocnění plic a astmatu. Parametry – LCD display, nebulizační výkon max. 3ml/min, velikost částic 1-8qm (80% spektra), průtok vzduchu max. 17l/min, zvukový signál pro ukončení či chybu obsluhy. Vybavení - Zásobníku na lék 150ml.  Všechny části musí být hladké, nenasákavé, mechanicky odolné a snadno udržovatelné běžnými čisticími prostředky. Životnost výrobku musí být min. 15 let. Kompletní dodávka funkčního celku včetně montáže.</t>
  </si>
  <si>
    <t>ultrazvukový Inhalátor: ultrazvukový Inhalátor</t>
  </si>
  <si>
    <t>V 80</t>
  </si>
  <si>
    <t>Defibrilátor</t>
  </si>
  <si>
    <t>Obecný popis – Přenosný automatizovaný externí defibrilátor s monitorem. Parametry –  Externí bifázická CCD, vč. Baterie (lithium, 6 let), mobilní defibrilátor založený na bezpečné, propracované a osvědčené technologii, navádění  prostřednictvím stručných a dobře srozumitelných hlasových pokynů v češtině  a jasných obrazových symbolů, modulární uspořádání, vnější tvar pulsu (bifázický obdélníkový proudem řízený), energie 40-360J, doba nabíjení méně než 12s, zobrazení ekg svodů II, Impedance pacienta 20 – 200Ω, tepová frekvence 30-300tepů/min, detekce VF/VT, čas analýzy 6-12s, práh VF 0,2mV, práh asystoly méně než 0,2mV, LCD monitor – 95x72mm (4,7“/120mm), rozlišení 320x240, stavový displej akumulátoru, rychlost 25mm/s, pacientské informace – tepová frekvence, počet defibrilací, počet detekovaných VF/VT, celkový čas resuscitace, typ baterie: LiMnO2, stupeň ochrany IP55, rozměry 26x26x8,5cm (v x š x h). Vybavení – Elektrosady SavePads k ADE, Compact Flash 32MB, baterie LiMnO2 baterie, 15V/2,8 A. Všechny části musí být hladké, nenasákavé, mechanicky odolné a snadno udržovatelné běžnými čisticími prostředky. Životnost výrobku musí být min. 15 let. Kompletní dodávka funkčního celku včetně montáže.</t>
  </si>
  <si>
    <t>DEFIBRILÁTOR S MONITOREM: DEFIBRILÁTOR S MONITOREM</t>
  </si>
  <si>
    <t>V 81</t>
  </si>
  <si>
    <t>EKG</t>
  </si>
  <si>
    <t>Obecný popis – EKG včetně přístrojového vozíku. Parametry přístoje EKG - 12ti kanálové přímopíšící ekg s dotykovým displejem, grafický dotykový displej 5,7“, tisk na ruličkový termopapír 112mm šíře nebo přímo na externí USB tiskárnu, přenos v automatickém módu v synchronním režimu nebo v reálném čase, ukládání posledních 1000 záznamů (10s), klidové EKG, dlouhý EKG záznam v režimu LONG nebo nastavení vlastního profilu, automatické rozměření a interpretace EKG záznamu, detekce kardiostimulátoru, jmenovitá kontrola kontaktu elektrod, spolehlivé filtrovací metody, včetně auto adaptivního filtru, napájení ze sítě i z akumulátoru, možnost rozšíření o spirometrický modul. Parametry software EKG - Uživatelsky jednoduchý program pro záznam dvanáctikanálového EKG, jednoduchá archivace, možnost propojit s jakýmkoliv běžně dostupným programem pro vedení ambulance, paměť pro neomezený počet EKG záznamů, EKG záznam v režimu LONG, plná nebo zkrácená diagnostika, slovní interpretace, funkce porovnání dvou EKG záznamů, digitální filtrace, kontextová nápověda, levný tisk na kancelářský papír A4 na libovolné v prostředí Windows nainstalované tiskárně, uživatelsky přístupný systém pacientských karet organizovaných v databázi pro možnost dalšího zpracování porovnání a tisk, možnost integrace do nemocničních informačních systémů, možnost sdílet data v počítačové síti, možnost EKG porovnávat dva zvolené EKG záznamy a proměřit zvolené QRS komplexy, průměrování EKG záznamu, zaznamenávání ukládání a zpracovávání nepřetržitého EKG záznamu v minimální délce 9 minut až ze 2 vybraných svodů pro monitorování srdečních arytmií, propojitelné s pacientskými programy PC Doctor, Medicus, SmartMEDIX aj. Vybavení – EKG přístrojový stolek (šikmé provedení horní desky pro přístoj, na otočných kolečkách s odkládací šikmou policí), software a propojovací kabely do PC. Všechny části musí být hladké, nenasákavé, mechanicky odolné a snadno udržovatelné běžnými čisticími prostředky. Životnost výrobku musí být min. 15 let. Kompletní dodávka funkčního celku včetně montáže.</t>
  </si>
  <si>
    <t>EKG: EKG</t>
  </si>
  <si>
    <t>V 82</t>
  </si>
  <si>
    <t>Schodolez</t>
  </si>
  <si>
    <t>Obecný popis – Přístorj určen pro osoby přepravující se na mechanickém vozíku, a to pro překonání bariér –  schodišť.  Provedení - Vysoká kvalita a užitná hodnota při zachování maximální jednoduchosti a lehkosti obsluhy. Velký důraz na bezpečnost při provozu, velmi vysokou manévrovatelnost na podestách a stabilitu na schodišti zajišťuje pevná a robustní konstrukce při zachování minimálních vnějších rozměrů. Parametry – Vyrobeno ze součástek kvalitních českých a evropských renomovaných výrobců, robustní a spolehlivá konstrukce, funguje pouze s bezpečným napětím 12V, možnost přepravy ve vozidle, kapacita akumulátoru do 30Ah, nabíjení řízenou nabíječkou s nabíjecím proudem 2.5A/12V, indikace stavu baterie LED diodami, max povolená stoupavost 70%, min nepřetržitá provozní doba na jedno nabití 30minut při 85kg, nejmenší potřebný manipulační prostor podvozku, max hmotnost přepravované osoby 130kg, možnost blokace chodu tlačítkem STOP v případě nebezpečí, jištění ve schodolezu při současném stisku obou tlačítek chodu, možnost bezpásového pohybu na rovných úsecích, vnější rozměry 960x310x175 mm, možnost úprav schodolezu dle požadavků zákazníka (např. v uchycení mechanických vozíků, barva, apod). Vybavení – Akumulátor. Všechny části musí být hladké, nenasákavé, mechanicky odolné a snadno udržovatelné běžnými čisticími prostředky. Životnost výrobku musí být min. 15 let. Kompletní dodávka funkčního celku včetně montáže.</t>
  </si>
  <si>
    <t>Schodolez: Schodolez</t>
  </si>
  <si>
    <t>V 88</t>
  </si>
  <si>
    <t>Vozík invalidní polohovací</t>
  </si>
  <si>
    <t>Obecný popis – Mechanicky polohovací invalidní vozík se stupačkami, opěrkou hlavy a loketníky. Parametry – Odlehčený rám, nastavitelný úhel a hloubka sedu, nastavitelná výška a šířka polstrovaných odklopných a odnímatelných postranic, š. sedu 51 cm, hl. Sedu 47 cm, v. sedu 54 cm, úhel sedu -4 – 21°, úhel opěrky zad 88 – 121°, úhel podnožek 18 – 90°, š. vozíku 60cm, hl. Vozíku 108cm, v. vozíku 104cm, hmotnost vozíku 37.5kg, nosnost vozíku 130kg. Vybavení – Anatomická polstrovaná sedačka, anatomická polohovatelná opěrka hlavy, polohovatelná sklopná polstrovaná anatomická opěrka zad, bubnové brzdy pro doprovod, nastavitelné odklopné a odnímatelné boční stabilizátory, abdukční klín, odnímatelné nastavitelné polohovatelné stupačky s polstrovanou lýtkovou opěrkou, polstrované držáky stupaček, výsuvná a sklopná madla pro doprovod, přední plná kola, zadní rchloupínací pneumatická kola, parkovací brzdy s prodlouženou pákou, stabilizační kolečka proti překlopení, návlek na sedák nepromokavý, držák francouzkých holí, (ocelový, komaxitovaný).  Materiál – Rám Dural. Polstrování nepromokavým materiálem průžným ve 4 směrech s polyuretanovým nátěrem (gramáž cca 240 g/m2, EN ISO 9001:2008). Výplň tvořena viscoelastickou pěnou (třída II, certifikována).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</si>
  <si>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Invalidní vozík: Invalidní vozík</t>
  </si>
  <si>
    <t>V 97</t>
  </si>
  <si>
    <t>Vybavení sesterna</t>
  </si>
  <si>
    <t>Pomůcky – Glukometr (biosenzorová technologie, testovací proužky 50ks, přesné měření, jednoduché ovládání, kontrola a zobrazení okolní teploty, rychlé zobrazení výsledku do 5 sekund, rozdělení výsledků před a po jídle či po pohybu, až 100 uživatelských profilů, velký čitelný displej, paměť na 250 výsledků). Glukometr schválen pojšťovnou VZP. Tonometr 2ks (Tlakoměr bez rtuti pro profesionální klasické měření, měření pomocí auskultační metody, přístroj má modernní technologii bezpečnou k životnímu prostředí, manžeta dodávána společně s přístrojem, je na suchý zip, pro obvod paže 22-32 cm, Tlačítko MARK pro připomenutí hodnoty tlaku, zobrazení tepové frekvence, možnost připojení 11 velikostí manžet - od kojeneckých po extra velké, nastavení displeje ve čtyřech polohách, praktické přenosné pouzdro. Fonendoskop 2 ks (jednohlavý CA - MI je určený k poslechu srdce, plic a dýchání). Digitální teploměr 3ks (lékařský teploměr s pamětí posledního měření, přístroj s přesným měřením, teploměr je 100% voděodolný, dodáván v průhledném pouzdru). Bezkontaktní teploměr 2x (bezdotykový teploměr pro profesionální měření tělesné teploty dospělých a dětí s měřícím rozsahem 32 až 42,5 stupňů C, po přepnutí teploměru do režimu povrch změříme pokojovou teplotu v místnosti ale i teplotu kojenecké láhve nebo dětské výživy, teploměr lze využít také na měření teploty vody ve vaničce pro koupání malého děcka, měřící rozsah je od 0 do 60 stupňů C, jde o rychlý bezdotykový teploměr, kdy výsledek naměřené teploty se zobrazí displeji během 1 vteřiny, součástí dodávky jsou 2 alkalické baterie a fialová brašnička). Klasický teploměr 5ks Nůžky převazové 3ks (nůžky na obvazy, hratnaté, zahnuté,  velikost 11,5cm, 13cm, 14cm, 15cm,18cm). Nůžky chirurgické 3ks (rovné chirurgické nůžky s tupou špičkou a délkou 16 cm, produkt je vyroben z chirurgické nerezavějící oceli Steinless a je ve shodě s příslušnou evropskou normou pro tyto nástroje). Pinzeta 3ks (pinzeta chirurgická 1x2 zoubky 15cm, pinzeta chirurgická s 1 x 2 zoubky v délce 14 cm, vyrobeno z chirurgické oceli). Peán 3ks (svorka anatomická, zahnutá, velikost 14cm, svorka chirurgická rovná velikost 13cm). Toulec (nerezový toulec na nástroje, rozměry průměr x výška 30 x 90mm) Nafukovcí vana na mytí hlavy (nafukovací umyvadlo s pumpičkou a zásobníkem, pohodlné s nafukovacím polštářkem s tvarem chránící ramena před zbytečným namočením, velmi snadno nafouknutelné pomocí přiložené ruční pumpičky, balení obsahuje také zásobník na vodu se sprchou, je lehké, snadno přenosné a kompaktní, lehce skladovatelné, vyrobeno z vysoce kvalitního vinylu, rozměry 71 x 61 cm. Výška 15cm). Podložní mísa 5ks (podložní mísa s víkem pro pacienty na lůžku a pro vyšetření, je vyrobena z netoxického polyetylénu, mísa je nesterilní). Bažant 5ks (sběrná láhev na moč určená pro muže, láhev o  objemu 1000ml,  z  materiálu HDPE bílé barvy, dělená stupnice po 50ml, PE uzávěr modrý, průměr hrdla 54mm). Pojízdná toaleta 3ks Stojan na sedimentaci (práce se sedimentačním systémem vyžaduje minimální manipulaci se vzorkem, test je prováděn přímo na vykuových zkumavkách, analýza na manuálním stojanu trvá 30 minut pro dosažení 1 hodinových výsledků, stojan má 10 pozic a je schopný zpracovat 20 vzorků za hodinu, pojizdný chromovaný ifúzní stojan s  nastavitelnou výškou 135 -  215 cm, polypropylenový závěsný kříž, odkapávací nerozbitná nádoba, váha 3,9 kg). Převazový vozík. Zvedák. Pomocný pás na polohování 2ks, polohovací pomůcky. Pojízdná toaleta 3ks. Osobní váha (skleněná diagnostická váha pro analýzu tělesného tuku, vody a svalové hmoty, paměť pro 10 uživatelů, kapacita 150 kg, rozlišení po 100 g, velikost číslic 25 mm, rozměr 30 x 30 x 2,5 cm, skleněná váha o tloušťce 8 mm, automatické vypnutí, baterie součástí balení). Kancelářský balíček - blok A4, propisovačka, tužka, nůžky, lepidlo,stojánek na psací potřeby, sešívačka a náplně, děrovačka, izolepa, poznámkové lístky - bloček,kalendář stolní, kalkulačka,10 šanonů, houbička, kartáček, sada 3 hadříků, hadr velký, prachovka, drátěnka, jar,úklidový set, ručníky papírové 4ks balení (250ks, zelené, 100% recyklované 1 vrstvé) dezinf.prostředky, kbelík ,6x hrneček a podšálek (porcelán lesklý), sklenička (odolné čiré sklo), jídelní servis (porcelán lesklý), tác,utěrky, úklid. set. Splňují ISO 9001:2008,  ISO 14001:2004, ISO 27001:2005.</t>
  </si>
  <si>
    <t>Provozní vybavení: Vybavení sesterna</t>
  </si>
  <si>
    <t>V 98</t>
  </si>
  <si>
    <t>Vybavení bufet</t>
  </si>
  <si>
    <t>Provozní vybavení: Vybavení bufet</t>
  </si>
  <si>
    <t>V 102</t>
  </si>
  <si>
    <t>Vybavení lékař</t>
  </si>
  <si>
    <t>Pomůcky – Glukometr (biosenzorová technologie, testovací proužky 50ks, přesné měření, jednoduché ovládání, kontrola a zobrazení okolní teploty, rychlé zobrazení výsledku do 5 sekund, rozdělení výsledků před a po jídle či po pohybu, až 100 uživatelských profilů, velký čitelný displej, paměť na 250 výsledků). Glukometr schválen pojšťovnou VZP. Tonometr 2ks (Tlakoměr bez rtuti pro profesionální klasické měření, měření pomocí auskultační metody, přístroj má modernní technologii bezpečnou k životnímu prostředí, manžeta dodávána společně s přístrojem, je na suchý zip, pro obvod paže 22-32 cm, Tlačítko MARK pro připomenutí hodnoty tlaku, zobrazení tepové frekvence, možnost připojení 11 velikostí manžet - od kojeneckých po extra velké, nastavení displeje ve čtyřech polohách, praktické přenosné pouzdro. Fonendoskop 2 ks (jednohlavý CA - MI je určený k poslechu srdce, plic a dýchání). Přístroj na vyšetření quick a CRP (přístroj je určen a kalibrován pro fotometrické i turbidimetrické použití, k přístroji jsou dodávány příslušné testovací soupravy, přístroj vede uživatele průběhem celého testu formou zpráv a stručných sdělení na displeji. Pomocí zařízení QuikRead QuikLink může být přístroj připojen k laboratornímu nebo nemocničnímu informačnímu systému LIS/NIS, snadná obsluha, jednoduché odečtení výsledků, minimální nároky na údržbu, přístroj pro určování CRP C-reakticní protein, FOB okultní krvácení, U-ALB mikroalbuminurie, bez dávkovače).  Oxymetr  (pulzní oxymetr "Pulse Oximeter" měří jednoduchým, spolehlivým a neinvazivním způsobem saturaci krve kyslíkem a tepovou frekvenci u dospělých i u dětí, pulzní oxymetr může měřit saturaci hemoglobinu kyslíkem v arteriální části krevního řečiště (SpO2) a tepovou frekvenci, umísťuje se na prst, displej pulzního oxymetru se může automaticky otáčet ve 4 směrech dle zjištěných parametrů a nabízí 6 režimů zobrazení, technické údaje - vizuální alarm v reálném čase, 6 otáčejících se režimů zobrazení, nízká spotřeba energie, nepřetržitě funguje 50 hodin, ukazatel stavu nabití baterie, automaticky se vypne pokud není žádný signál). Pojízdná lampa (germicidní lampy s přímým zářením při jejichž použití nesmí být v prostoru přítomny žádné osoby, zvířata ani rostliny, prvek emitující UV-C, záření TUV15W, životnost zářiče je 8000 hodin, plocha (dosah) působení lampy 6-8 m2, velikost odběru ze sítě 40 VA, napájení 230V, 50 Hz krytí IP20, vnější rozměry: 465 x 85 x 135 mm, úhel nastavení až 270°, hmotnost 2 kg, max.výška se stojanem 1800 mm, základní oblasti použití). Bezkontaktní teploměr (bezdotykový teploměr pro profesionální měření tělesné teploty dospělých a dětí s měřícím rozsahem 32 až 42,5 stupňů C, po přepnutí teploměru do režimu povrch změříme pokojovou teplotu v místnosti ale i teplotu kojenecké láhve nebo dětské výživy, teploměr lze využít také na měření teploty vody ve vaničce pro koupání malého děcka, měřící rozsah je od 0 do 60 stupňů C, jde o rychlý bezdotykový teploměr, kdy výsledek naměřené teploty se zobrazí displeji během 1 vteřiny, součástí dodávky jsou 2 alkalické baterie a fialová brašnička). Digitální teploměr (lékařský teploměr s pamětí posledního měření, přístroj s přesným měřením, teploměr je 100% voděodolný, dodáván v průhledném pouzdru). Klasický teploměr 3ks Nůžky převazové 5ks (nůžky na obvazy, hratnaté, zahnuté,  velikost 11,5cm, 13cm, 14cm, 15cm,18cm). Nůžky na obvazy (velikost 19cm, lomené) Nůžky chirurgické 10ks (rovné chirurgické nůžky s tupou špičkou a délkou 16 cm, produkt je vyroben z chirurgické nerezavějící oceli Steinless a je ve shodě s příslušnou evropskou normou pro tyto nástroje). Pinzeta 10ks (pinzeta chirurgická 1x2 zoubky 15cm, pinzeta chirurgická s 1 x 2 zoubky v délce 14 cm, vyrobeno z chirurgické oceli). Peán 10ks (svorka anatomická, zahnutá, velikost 14cm, svorka chirurgická rovná velikost 13cm). Toulec (nerezový toulec na nástroje, rozměry průměr x výška 30 x 90mm) Sterilizátor (sterilizátor je vybaven velice účinným systémem pohybu horkého vzduchu, což umožňuje zlepšení procesu bezpečnosti při zkráceném sterilizačním cyklu, vnitří rozměy: 19 x  36 x  20 cm, obsah 14 litrů, vnější rozměry  31 x  47 x  38,5 cm, vyrobeno v  Německu). Stojan na sedimentaci (práce se sedimentačním systémem vyžaduje minimální manipulaci se vzorkem, test je prováděn přímo na vykuových zkumavkách, analýza na manuálním stojanu trvá 30 minut pro dosažení 1 hodinových výsledků, stojan má 10 pozic a je schopný zpracovat 20 vzorků za hodinu, pojizdný chromovaný ifúzní stojan s  nastavitelnou výškou 135 -  215 cm, polypropylenový závěsný kříž, odkapávací nerozbitná nádoba, váha 3,9 kg). Převazový vozík Osobní váha (skleněná diagnostická váha pro analýzu tělesného tuku, vody a svalové hmoty, paměť pro 10 uživatelů, kapacita 150 kg, rozlišení po 100 g, velikost číslic 25 mm, rozměr 30 x 30 x 2,5 cm, skleněná váha o tloušťce 8 mm, automatické vypnutí, baterie součástí balení).  Kuchyňksý set (zásobník na balenou vodu, 5x sklenice (odolné čiré sklo), 5x kávový servis (lesklý porcelán), konvice (dle prvku E 16) , cukřenka (odolné čiré sklo/nerez, tác). Kancelářský balíček - blok A4, propisovačka, tužka, nůžky, lepidlo,stojánek na psací potřeby, sešívačka a náplně, děrovačka, izolepa, poznámkové lístky - bloček,kalendář stolní, kalkulačka,10šanonů, houbička, kartáček, sada 3 hadříků, hadr velký, prachovka, drátěnka, jar,úklidový set (Splňují ISO 9001:2008,  ISO 14001:2004, ISO 27001:2005).</t>
  </si>
  <si>
    <t>Provozní vybavení: Vybavení lékař</t>
  </si>
  <si>
    <t>V 106</t>
  </si>
  <si>
    <t>Vybavení gastro</t>
  </si>
  <si>
    <t>Vybavení gastra viz samostatná část projektové dokumentace</t>
  </si>
  <si>
    <t>Provozní vybavení: Vybavení gastro</t>
  </si>
  <si>
    <t>V 108</t>
  </si>
  <si>
    <t>Vybavení sestra</t>
  </si>
  <si>
    <t>Provozní vybavení: Vybavení sestra</t>
  </si>
  <si>
    <t>V 110</t>
  </si>
  <si>
    <t>Sprchový vozík</t>
  </si>
  <si>
    <t>Obecný popis – Výškově nastavitelný sprchový vozík s měkkou širokou matrací a pevnou, robustní konstrukcí s možnou integrací se sprchovým panelem a může sloužit i jako ošetřovatelský stůl.  Parametry – Elektrická verze, pevné lehátko s odtokovými žlábky na odtékání vody, automatické vyrovnání do roviny při spuštění na lůžko, lehátko se sklopnými postranicemi a dvěma bezpečnostními západkami, sklopitelné do vertikální polohy pro optimální čištění a skladování, funkce přímého pojezdu u dvou koleček, nastavitelná zádová čast (tři polohy), bezpečná pracovní zátěž 150kg, max zátěz 175kg, zdvih 300mm, v. 570-870mm, váha 80kg, š. lehátka 650mm, š. Celková 760mm, d. 1950Mm, d. Podvozku 980mm (vč. Rámu kol), v. Podvozku 150mm. Vybavení – Podhlavník (klínový polštář) a zátka, měkká matrace d 190cm se zapuštěnými odpadními kanálky, páčka horizontálního nastavení, bateriový pohon s odnímatelnou baterií, dálkový ovladač zvedání a spouštění, brzdy všech čtyř koleček, odpadní hadice s duálními držáky, nabíječka, držák na infuzní lahve, dezinfekční prostředek doporučený výrobcem. Označení CE v souladu se směrnicí o zdravotnických prostředcích 93/42/EEC a splňuje všechny požadavky normy IEC 60601-1-2 a elektrickou bezpečnost podle EN/IEC 60601-1. Zvedák testován na bezpečnost v souladu s normou EN ISO 10535 a EN 12182.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</si>
  <si>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Sprchovy vozik: Sprchovy vozik</t>
  </si>
  <si>
    <t>V 111</t>
  </si>
  <si>
    <t>Polohovací zvedák na osoby</t>
  </si>
  <si>
    <t>Obecný popis – Mobilní pasivní zvedák pro náročné pečovatelské prostředí umožňuje širokou škálu úkonů při zvedání a přesunech klientů. Je vybavený 4-bodovým zvedacím ramenem a vakem, který dovoluje bezpečný přesun klientů v pohodlné pololežící poloze. Parametry –  Technologie stabilní vertikální systém (zahrnuje v) ertikální zdvih, anti-houpání, zvedací rameno, otáčecí bod připevněného závěsného ramena a design vaku s klipovým úchytema dynamický poziční systém, bezpečná pracovní zátěž: 228 kg, váha přístroje 64kg, zdvih 1330mm, vnější š 652mm (nohy uzavřené), vnitřní š 1180mm (nohy rozevřené), výška podvozku 115mm, třída ochrany (zvedák) IPX4, třída ochrany (ruční nastavení) IPX7, napájení 6V DC (4 x AA baterie), IP 53. Vybavení – Baterie (nabíjecí gelové baterie  5Ah, nabíječka, polohovací rukojeti pro přesnou manipulaci při přesunu, ergonomicky tvarovaná vodicí madla pro manévrování, vaky s designem tvaru těla pro maximální pohodlí v šesti velikostech (XS až XXL a barevným rozlišením), diagram barevných kódů na závěsném rameni pro indentifikaci potřebné velikosti vaku, úchyty vaku na závěsném rameni se čtyřbodovým klipovým systémem tvaru klíčové dírky, elektricky otevíraný podvozek pomocí dálkového ovladače, indikátor vybití baterie s barevným displejem ukazujícím zbývající napětí baterie, zvukový varovný signál ohlašující nutnost výměny baterie, dálkový ovladač umožňující ovládání všech funkcí zvedáku, duální ovládání na sloupu zvedáku, indikátor servisu informující o přesné délce užívání a potřeby servisu, automatické vypnutí narazí-li při spouštění na překážku, kolečka s nízkým třením (zadní kolečka vybavena brzdou), dezinfekční prostředek doporučený výrobcem, vestavěná elektronická váha, dálkové ovládání. Splňuje normy I EC 60601-1 : 1998, UL 2601-1 : 2003, I EC 60601 – 1-2 : 2001, I SO 10535 : 2006.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</si>
  <si>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Provedení - Nehořlavá, světlostálá, omyvatelná, oděruvzdolná tapeta odolávající znečištění a odstranitelná bez poškození omítky na vliesovém podkladu s použitím vhodných a kvalitních tapetářských lepidel a pomůcek aplikována na předem upravený podklad dle technologických pokynů výrobce. Materiál – Vynilová tapeta na vliesovém podkladu (gramáž od 300g/m2). Dle normy DIN EN 235. Všechny části musí být hladké, nenasákavé, mechanicky odolné a snadno udržovatelné běžnými čisticími prostředky. Životnost výrobku musí být min. 15 let. Kompletní dodávka funkčního celku včetně přípravy povrchu a montáže. Materiál musí být vzorkován a v takovém předstiku, aby jejich zmítnutí nemohlo ovlivnit termín stavby a nevyžadovalo mimořárné návštěvy stavby. Předkládané vzorky tapet musí být minimálně velikosti 0,5 x 0,5m.  Umístění - Tapeta je umístěná v jednací místnosti a ředitelně.</t>
  </si>
  <si>
    <t>38,326 m²</t>
  </si>
  <si>
    <t>M 22</t>
  </si>
  <si>
    <t>Grafická tapetá zelená se vzorem stříbrných vlnek</t>
  </si>
  <si>
    <t>Provedení - Nehořlavá, světlostálá, omyvatelná, oděruvzdolná tapeta odolávající znečištění a odstranitelná bez poškození omítky na vliesovém podkladu s použitím vhodných a kvalitních tapetářských lepidel a pomůcek aplikována na předem upravený podklad dle technologických pokynů výrobce. Materiál – Vynilová tapeta na vliesovém podkladu (gramáž od 300g/m2). Dle normy DIN EN 235. Všechny části musí být hladké, nenasákavé, mechanicky odolné a snadno udržovatelné běžnými čisticími prostředky. Životnost výrobku musí být min. 15 let. Kompletní dodávka funkčního celku včetně přípravy povrchu a montáže. Materiál musí být vzorkován a v takovém předstiku, aby jejich zmítnutí nemohlo ovlivnit termín stavby a nevyžadovalo mimořárné návštěvy stavby. Předkládané vzorky tapet musí být minimálně velikosti 0,5 x 0,5m.</t>
  </si>
  <si>
    <t>89,485 m²</t>
  </si>
  <si>
    <t>M 23</t>
  </si>
  <si>
    <t>SDK</t>
  </si>
  <si>
    <t>SDK systémová konstrukce s modrými deskami</t>
  </si>
  <si>
    <t>25,424 m²</t>
  </si>
  <si>
    <t>0,00</t>
  </si>
  <si>
    <t>SA 05</t>
  </si>
  <si>
    <t>Požární prosklená stěna</t>
  </si>
  <si>
    <t>VIZ VÝKRES POŽÁRNÍCH STĚN</t>
  </si>
  <si>
    <t>11,274 m²</t>
  </si>
  <si>
    <t>SA 06</t>
  </si>
  <si>
    <t>17,338 m²</t>
  </si>
  <si>
    <t>SA 07</t>
  </si>
  <si>
    <t>8,956 m²</t>
  </si>
  <si>
    <t>SA 08</t>
  </si>
  <si>
    <t>8,951 m²</t>
  </si>
  <si>
    <t>SB 07</t>
  </si>
  <si>
    <t>14,882 m²</t>
  </si>
  <si>
    <t>Type Mark</t>
  </si>
  <si>
    <t>Type Comments</t>
  </si>
  <si>
    <t>Count</t>
  </si>
  <si>
    <t>Description</t>
  </si>
  <si>
    <t>E 1.1</t>
  </si>
  <si>
    <t>TV</t>
  </si>
  <si>
    <t>86</t>
  </si>
  <si>
    <t>Podrobná specifikace v příloze SLP včetně počtu</t>
  </si>
  <si>
    <t>E 1.2</t>
  </si>
  <si>
    <t>E 1.3</t>
  </si>
  <si>
    <t>E 2</t>
  </si>
  <si>
    <t>Lampička</t>
  </si>
  <si>
    <t>171</t>
  </si>
  <si>
    <t>Obecný popis – LED lampa se stmíváním. Parametry – Rameno opatřeno LED zdrojem se stmíváním, svítivost LED (zdroj 4 x 1 W LED, warm white 3000st. K), IP20, dobrý světelný výkon a nízká teplota, vypínač je umístěn přímo na těle lampy, v horizontální rovině lze lampou rotovat (350st) a nasvítit tak vždy potřebnou zónu, možný náklon lampy 180st, rozměry d 530mm v 230mm, š 35mm. Vybavení – Přívodní kabel. Materiál - Tělo lampy hliník, vnitřní konstrukce ocel. CE Mark certifikace, CCC certifikace, energetická třída A+. Všechny části musí být hladké, nenasákavé, mechanicky odolné a snadno udržovatelné běžnými čisticími prostředky. Životnost výrobku musí být min. 10 let. Kompletní dodávka funkčního celku včetně montáže.</t>
  </si>
  <si>
    <t>E 3</t>
  </si>
  <si>
    <t>Stolní držák monitoru do lišty</t>
  </si>
  <si>
    <t>33</t>
  </si>
  <si>
    <t>Stolní držák pro uchycení jednoho monitoru s klipem do systémové drážky ve stole. Pro monitor s maximální  úhlopříčkou 32 palců, maximální hmotnost monitoru 15 Kg. Provedení kloubové, dvouramenné, s možností nastavení libovolné ergonomické polohy monitoru. Uchycení monitorů na VESA držák. (stojan umožní rotaci kolem osy o 360°, rotace vpravo/vlevo o 360, naklonění min 80°, Výškové nastavení min. o 25 cm).  Materiál – eloxovaný hliník.</t>
  </si>
  <si>
    <t>E 4</t>
  </si>
  <si>
    <t>Dataprojektor</t>
  </si>
  <si>
    <t>Podrobná specifikace v příloze SLP, dodáno včetně držáku</t>
  </si>
  <si>
    <t>E 5</t>
  </si>
  <si>
    <t>Minibar</t>
  </si>
  <si>
    <t>Obecný popis – Vestavný absorpční minibar. Parametry – Rozměry (š x v x hl) 350 x 465 x 385 mm, hmotnost 15kg, přikon 50 W (230V/50Hz) , kapacita	15/25l, zaměnitelné oteviraní dveří, automatické odtavaní, nastavitelný termostat, bezhlučný provoz, nulové vibrace, nízká spotřeba energie, bez freonů v chladicím systému, černé provedení. Vybavení – 1 - 2 vnitřni nastavitelne police, dviřka 2 poličky, LED osvětlení, spojovací kolejničky pro vestavbu, zadni kryt chladici jednotky, ergonomické madlo, ploché dveře. Všechny části musí být hladké, nenasákavé, mechanicky odolné a snadno udržovatelné běžnými čisticími prostředky. Životnost výrobku musí být min. 15 let. Kompletní dodávka funkčního celku včetně montáže.</t>
  </si>
  <si>
    <t>E 7</t>
  </si>
  <si>
    <t>Kávovar</t>
  </si>
  <si>
    <t>Obecný popis – Volně stojící kávovar se systémem na zrnkovou kávu. Parametry – Uživatelské výhody (příprava kafe jednodotyková/jednodotyková pro dvě kafe), šetrný kuželový mlýnek (komora na mletou kávu, nastavení stupně namletí/množství namleté kávy, nastavení množství vody/teploty vody, nastavení množství mléka/mléčné pěny), předspaření, komfort při obsluze (volba jazyka, výškově nastavitelné trysky 8-14 cm, nastavitelný čas zapnutí a vypnutí, nastavitelný pohotovostní režim), komfort při údržbě (čisticí programy, automatické propláchnutí rozvodů mléka ze zásobníku na vodu, vyjímatelné rozvody mléka, spařovací jednotka, hospodárnost (energeticky úsporný Eco mód), bezpečnost (zablokování zprovoznění), nápojové speciality (Espresso, káva, velká káva, cappuccino, latte macchiato, caffè latte, horké mléko, mléčná pěna), rozměry přístroje v x s x h 35,9x25,1x42,7cm, napětí 220-240V, příkon 1.450W, jištění 10A, hmotnost 9,9kg. Vybavení – Zásobník na vodu 1,8l,  zásobník na zrnkovou kávu 300g, zásobník na kávovou sedlinu 1l, přívodní kabel 1,4m, odvápňovací prostředek, čisticí tablety, odměrka na dávkování mleté kávy. Všechny části musí být hladké, nenasákavé, mechanicky odolné a snadno udržovatelné běžnými čisticími prostředky. Životnost výrobku min. 10 let (při správné údržbě). Kompletní dodávka funkčního celku včetně montáže.</t>
  </si>
  <si>
    <t>E 8</t>
  </si>
  <si>
    <t>Mechanická interiérová stínící roleta s blackoutovou textilií bílé barvy. Provedení pro dodatečnou montáž (nutno zohlednit přítomnost podhledu v místnosti). Bal rolety v hranatém hliníkovém pouzdře, povrch elox. Pouzdro čtvercového profilu. Roleta vedená v bočních slim kolejničkách na profilech obvodového pláště (provedení elox). Roleta na celou výšku prosklení. Ovládání kovovým řetízkem. Výrobek pro vysoké zatížení do konferenčního prostoru s vysokou četností užívání. Roleta bude po dílce dělana s rytmem otvorových výplní.</t>
  </si>
  <si>
    <t>E 9</t>
  </si>
  <si>
    <t>Stojací lampa</t>
  </si>
  <si>
    <t>Obecný popis – Stojací lampa složená z kulaté nohy s kruhovým podstavcem a stínítkem kuželovitého tvaru s možností nastevení do 3 různých poloh. Parametry – Stínítko o průměru 21/35cm s drobným úchytem pro úpravu polohy, 3 nastavitelné polohy stínítka (svislá, šikmá o sklonu 30st, obráceně svisle), tím i 3 svetelné nálady (difúzní, nastavitelné přímé rozptýlené, nepřímé), výška lampy 137/163cm, průměr podstavce 24cm, napětí 220V-240V, IP 20, váha 7kg, dvojitá zesílená izolace vodivých částí Vybavení – Zdroj 2x 52W E27 (teplá bílá barva), přívodní kabel 200cm, s vypínačem. Materiál – podstavec lakovaný zamak (hliníková barva), noha lakovaný hliník (hliníková barva), stínítko saténová tkanina na plastovém rámu (přírodní barva). ENEC 03 Mark, GOST certifikace, CCC certifikace, energetická třída A+. Všechny části musí být hladké, nenasákavé, mechanicky odolné a snadno udržovatelné běžnými čisticími prostředky. Životnost výrobku musí být min. 10 let. Kompletní dodávka funkčního celku včetně montáže.</t>
  </si>
  <si>
    <t>E 10</t>
  </si>
  <si>
    <t>Profesionální nápojový automat</t>
  </si>
  <si>
    <t>Obecný popis – Profesionální nápojový automat splňuje nejvyšší nároky na funkčnost, praktičnost, hygienu, ekonomiku i vzhled. Připojení na klasický rozvod pitné (kohoutkové) vody ve spojení s antibakteriálním vyplachovacím systémem a vířivou komorou zajišťuje nápojům vysoké zdravotně hygienické parametry a stálou, konstantní čerstvost. Vysoce kvalitní nápoje s ovocnou příchutí jsou připravované smísením pitné (kohoutkové) vody s nízkoenergetickými ovocnými koncentráty. Jak výsledná teplota, tak i chuť nápoje jsou nastavené speciálně dle přání zákazníka. Parametry – Přípojka vody 3/4 coulový závit, patentovaný systém přípravy nápoje, antibakteriální vyplachovací systém a vířivou komorou, automat pojme 3.100 porcí ovocného nápoje o objemu 0,2 litru, mechanicky nastavitelný termostat, celkové čištění systému pouze každé 3 měsíce, podstatné snížení spotřeby elektrické energie - optimální způsob chlazení vody, obsluha přístroje maximálně jednoduchá, rychlá, přesná a hygienicky nezávadná, možnost volby nápoje 4 volby (ovocné  příchuť) + voda, rozměry 160 x 41 x 50cm (v–š–h). Vybavení – Nápojový koncentrát 5l (balení kanystr, výtěžnost 155l, přírodní barviva, žádná umělá sladidla). Vyhovuje standardu HACCP (norma pro přípravu potravin). Všechny části musí být hladké, nenasákavé, mechanicky odolné a snadno udržovatelné běžnými čisticími prostředky. Životnost výrobku musí být min. 15 let. Kompletní dodávka funkčního celku včetně montáže.</t>
  </si>
  <si>
    <t>E 11</t>
  </si>
  <si>
    <t>Šicí stroj</t>
  </si>
  <si>
    <t>Obecný popis – Mechanický šicí stroj vybaven horizontálním rotačním chapačem. Parametry – 1 druhů stehů včetně ozdobných stehů a 4-krokové knoflíkové dírky, možnost šití dvojjehlou, zpětný chod pro zapošití, polohovatelná jehla, regulace přítlaku patky, plynulá regulace délky stehu max. 4 - 4,5 mm, plynulá regulace šířky stehu max. 4,6-5,0 mm, praktické volné rameno, kompaktní napínač nitě, automatická regulace tlaku šicí patky, systém umožňující snadnou a rychlou výměnu patky, automatické vypnutí navíjení spodní cívky, horizontální uložení cívky, rukojeť pro snadnou manipulaci se strojem, vysoká rychlost šití až 1100 stehů/min, rotační chapač, Hmotnost 6.4kg, v x š x h 355x230x465mm. Vybavení – Standardní základní výbava jehel a hlav, spotřební a šicí sada. Materiál - Pevný kovový rám, nerezová základna, šedý plastový povrch. Veškeré kování bude vysoce kvalitní a odolné. Všechny části musí být hladké, nenasákavé, mechanicky odolné a snadno udržovatelné běžnými čisticími prostředky. Životnost výrobku musí být min. 10 let. Kompletní dodávka funkčního celku včetně montáže.</t>
  </si>
  <si>
    <t>E 12</t>
  </si>
  <si>
    <t>Tiskárna</t>
  </si>
  <si>
    <t>E 13</t>
  </si>
  <si>
    <t>Tiskárna multifunkční</t>
  </si>
  <si>
    <t>E 14</t>
  </si>
  <si>
    <t>Centrální multifunkční kopírka</t>
  </si>
  <si>
    <t>E 15</t>
  </si>
  <si>
    <t>Automatická pračka</t>
  </si>
  <si>
    <t>Obecný popis – Předem plněná pračka se šikmým ovládacím panelem, chromovanými dvířky a emailovou přední stěnou odolnou proti poškrábání. Parametry - Patentovaný voštinový buben, náplň prádla 1-7kg, množstevní automatika pro automatickou úsporu spotřeby vody a energie, elektronická regulace pěnivosti, odstřeďování volba otáček 400 - 1400 ot./min, cílená kontrola odstřeďování pro lepší péči o prádlo, volba programu pomocí otočného voliče, indikace průběhu programu pomocí LED diod, indikace zbývajícího času, časová předvolba až 24hodin, funkce Memory, automatické čištění zásobníku na prášek, programy praní (automatika plus, bavlna, snadno ošetřovatelné, jemné prádlo, expres 20, tmavé prádlo/jeans, program pro ruční praní vlny, košile, čerrpání/odstřeďování, extra máchání/škrobení), volba programu (předeprání, namáčení, krátký, více vody), bezpečnostní systémy (celoživotní záruka ochrany proti poškozením vodou, systém proti škodám způsobených vodou, testovací program pro servisní službu, indikace různých kontrolních funkcí, možnost aktualizace programů pomocí funkce Update), rozměry VxŠxH 85 x 59,5 x 61,5cm, hodnoty spotřeby 52 l vody, 0,95 kWh el. Energie, energetická třída A++, kapacita 7kg, účinnost odstřeďování B, hlučnost při praní v 52dB (A) re 1 pW, hlučnost při odstreďování v 74dB (A) re 1 pW, napětí 220-240V, příkon 2.100-2.400W, jištění 10A, hmotnost 94kg, závěs dveří vpravo. Materiál – Kovové provedení, kvalitní chromovaná dvířka, emailovaná přední stěna (made in Germany). Dle normy EU č. 1061/2010. Veškeré kování bude vysoce kvalitní a odolné. Všechny části musí být hladké, nenasákavé, mechanicky odolné a snadno udržovatelné běžnými čisticími prostředky. Životnost výrobku testována na 20 let (běžný domácí provoz). Kompletní dodávka funkčního celku včetně montáže.</t>
  </si>
  <si>
    <t>E 17</t>
  </si>
  <si>
    <t>Gramofon</t>
  </si>
  <si>
    <t>Obecný popis – Retro gramofon má kromě možnosti přehrávání gramofonových desek také CD mechaniku, USB vstup a integrované stereo reproduktory. Parametry - Rychlosti desky 33/45/78, řemínkový pohon, automatické vypnutí při konci desky, přehrávání CD, CD-R/RW, MP3, rádio FM/AM tuner, USB vstup, integrované reproduktory výkon 3×8 W (RMS) rozměry gramofonu: 43,3×37,6×45,7cm (š x v x h), předzesilovač, spotřeba max 18W, napájení 230W / 50Hz, váha cca 11kg. Vybavení – Reproduktor trychtýře, připojovací kabel se zástrčkou. Všechny části musí být hladké, nenasákavé, mechanicky odolné a snadno udržovatelné běžnými čisticími prostředky. Životnost výrobku musí být min. 10 let. Kompletní dodávka funkčního celku včetně montáže.</t>
  </si>
  <si>
    <t>E 20</t>
  </si>
  <si>
    <t>Reflektor</t>
  </si>
  <si>
    <t>39</t>
  </si>
  <si>
    <t>Výbojkové svítidlo, 1x70W, pro montáž na lištu (barva bílá, světelný zdroj výbojka pro osvětlení rostlin, výkon 70W E 27, 230V, životnost 12.000hodin, barva 830 WDL, úhled vyzařování 30st, 3000K). Trojpólová napájencí lišta, barva bílá. Cena reflektoru vč. 1Bm lišty.</t>
  </si>
  <si>
    <t>E 22</t>
  </si>
  <si>
    <t>Obdelníkové LED svítidlo</t>
  </si>
  <si>
    <t>Zavěšené svítidlo pro  nepřímé osvětlení vnitřních prostor o výkonu 2x80W, T5 s elektronickým digitálně stmívaným předřadníkem, rozměry š. 160 x d. 1466 x v. 35Mm, svítidlo tělo vyrobené z hliníkového profilu, matný stříbrný elox , horní protiprachový kryt vyroben z jasné metalakrylátu. Lankový závěs plynule nastavitelný na délku a výšku, transparentní napájecí kabel.</t>
  </si>
  <si>
    <t>E 23</t>
  </si>
  <si>
    <t>Nástěnné svítidlo</t>
  </si>
  <si>
    <t>Nástěnné svítidlo  pro  nepřímé osvětlení vnitřních prostor o výkonu 2x24 W, T5 s elektronickým digitálně stmívaným předřadníkem, rozměry š. 160 x d. 600 x v. 35mm - svítidlo tělo vyrobené z hliníkového profilu, matný stříbrný elox, horní protiprachový kryt vyroben z jasné metalakrylátu.</t>
  </si>
  <si>
    <t>Délka</t>
  </si>
  <si>
    <t>LED</t>
  </si>
  <si>
    <t>LED OSVĚTLENÍ V PODHLEDU</t>
  </si>
  <si>
    <t>ALU profil, vestavění do sádrokartonového podhledu s difuzorem s propustností 75% + LED pásek o výkonu 40W/m, 2400lm/2700-3000K teple bílá, úhel vyzařování 120°, životnost čipu 50.000hodin vč. napájecích zdrojů 12VDC.</t>
  </si>
  <si>
    <t>2,466</t>
  </si>
  <si>
    <t>3,794</t>
  </si>
  <si>
    <t>2,578</t>
  </si>
  <si>
    <t>1,925</t>
  </si>
  <si>
    <t>2,754</t>
  </si>
  <si>
    <t>3,542</t>
  </si>
  <si>
    <t>3,150</t>
  </si>
  <si>
    <t>1,401</t>
  </si>
  <si>
    <t>2,453</t>
  </si>
  <si>
    <t>2,034</t>
  </si>
  <si>
    <t>1,536</t>
  </si>
  <si>
    <t>2,568</t>
  </si>
  <si>
    <t>1,826</t>
  </si>
  <si>
    <t>2,773</t>
  </si>
  <si>
    <t>2,664</t>
  </si>
  <si>
    <t>2,237</t>
  </si>
  <si>
    <t>2,624</t>
  </si>
  <si>
    <t>3,325</t>
  </si>
  <si>
    <t>2,386</t>
  </si>
  <si>
    <t>2,279</t>
  </si>
  <si>
    <t>2,232</t>
  </si>
  <si>
    <t>2,580</t>
  </si>
  <si>
    <t>2,500</t>
  </si>
  <si>
    <t>3,337</t>
  </si>
  <si>
    <t>2,529</t>
  </si>
  <si>
    <t>1,269</t>
  </si>
  <si>
    <t>2,012</t>
  </si>
  <si>
    <t>2,938</t>
  </si>
  <si>
    <t>2,127</t>
  </si>
  <si>
    <t>2,893</t>
  </si>
  <si>
    <t>1,951</t>
  </si>
  <si>
    <t>1,233</t>
  </si>
  <si>
    <t>1,526</t>
  </si>
  <si>
    <t>2,965</t>
  </si>
  <si>
    <t>3,545</t>
  </si>
  <si>
    <t>1,797</t>
  </si>
  <si>
    <t>2,444</t>
  </si>
  <si>
    <t>2,372</t>
  </si>
  <si>
    <t>2,441</t>
  </si>
  <si>
    <t>3,179</t>
  </si>
  <si>
    <t>2,417</t>
  </si>
  <si>
    <t>2,370</t>
  </si>
  <si>
    <t>2,323</t>
  </si>
  <si>
    <t>2,286</t>
  </si>
  <si>
    <t>2,362</t>
  </si>
  <si>
    <t>2,322</t>
  </si>
  <si>
    <t>4,974</t>
  </si>
  <si>
    <t>3,044</t>
  </si>
  <si>
    <t>3,306</t>
  </si>
  <si>
    <t>4,499</t>
  </si>
  <si>
    <t>3,250</t>
  </si>
  <si>
    <t>0,810</t>
  </si>
  <si>
    <t>4,090</t>
  </si>
  <si>
    <t>3,106</t>
  </si>
  <si>
    <t>4,517</t>
  </si>
  <si>
    <t>2,334</t>
  </si>
  <si>
    <t>3,585</t>
  </si>
  <si>
    <t>3,148</t>
  </si>
  <si>
    <t>2,905</t>
  </si>
  <si>
    <t>2,385</t>
  </si>
  <si>
    <t>3,611</t>
  </si>
  <si>
    <t>2,446</t>
  </si>
  <si>
    <t>2,996</t>
  </si>
  <si>
    <t>2,668</t>
  </si>
  <si>
    <t>3,037</t>
  </si>
  <si>
    <t>3,289</t>
  </si>
  <si>
    <t>2,327</t>
  </si>
  <si>
    <t>3,584</t>
  </si>
  <si>
    <t>2,995</t>
  </si>
  <si>
    <t>3,191</t>
  </si>
  <si>
    <t>2,261</t>
  </si>
  <si>
    <t>4,269</t>
  </si>
  <si>
    <t>Grand total: 86</t>
  </si>
  <si>
    <t>Cost</t>
  </si>
  <si>
    <t>plocha</t>
  </si>
  <si>
    <t>P01</t>
  </si>
  <si>
    <t>Plný, zavěšený SDK ostrůvek</t>
  </si>
  <si>
    <t>4,98 m²</t>
  </si>
  <si>
    <t>4,16 m²</t>
  </si>
  <si>
    <t>3,61 m²</t>
  </si>
  <si>
    <t>3,44 m²</t>
  </si>
  <si>
    <t>2,53 m²</t>
  </si>
  <si>
    <t>2,93 m²</t>
  </si>
  <si>
    <t>5,02 m²</t>
  </si>
  <si>
    <t>1,33 m²</t>
  </si>
  <si>
    <t>1,44 m²</t>
  </si>
  <si>
    <t>6,34 m²</t>
  </si>
  <si>
    <t>3,20 m²</t>
  </si>
  <si>
    <t>2,47 m²</t>
  </si>
  <si>
    <t>1,19 m²</t>
  </si>
  <si>
    <t>2,51 m²</t>
  </si>
  <si>
    <t>0,37 m²</t>
  </si>
  <si>
    <t>3,69 m²</t>
  </si>
  <si>
    <t>1,24 m²</t>
  </si>
  <si>
    <t>0,26 m²</t>
  </si>
  <si>
    <t>3,67 m²</t>
  </si>
  <si>
    <t>0,48 m²</t>
  </si>
  <si>
    <t>1,23 m²</t>
  </si>
  <si>
    <t>0,47 m²</t>
  </si>
  <si>
    <t>1,74 m²</t>
  </si>
  <si>
    <t>1,98 m²</t>
  </si>
  <si>
    <t>1,67 m²</t>
  </si>
  <si>
    <t>1,42 m²</t>
  </si>
  <si>
    <t>2,20 m²</t>
  </si>
  <si>
    <t>2,40 m²</t>
  </si>
  <si>
    <t>3,08 m²</t>
  </si>
  <si>
    <t>2,94 m²</t>
  </si>
  <si>
    <t>1,27 m²</t>
  </si>
  <si>
    <t>1,40 m²</t>
  </si>
  <si>
    <t>0,42 m²</t>
  </si>
  <si>
    <t>0,39 m²</t>
  </si>
  <si>
    <t>2,84 m²</t>
  </si>
  <si>
    <t>3,06 m²</t>
  </si>
  <si>
    <t>0,88 m²</t>
  </si>
  <si>
    <t>1,94 m²</t>
  </si>
  <si>
    <t>1,05 m²</t>
  </si>
  <si>
    <t>1,89 m²</t>
  </si>
  <si>
    <t>2,03 m²</t>
  </si>
  <si>
    <t>2,65 m²</t>
  </si>
  <si>
    <t>2,68 m²</t>
  </si>
  <si>
    <t>2,88 m²</t>
  </si>
  <si>
    <t>2,42 m²</t>
  </si>
  <si>
    <t>1,39 m²</t>
  </si>
  <si>
    <t>0,97 m²</t>
  </si>
  <si>
    <t>1,60 m²</t>
  </si>
  <si>
    <t>1,83 m²</t>
  </si>
  <si>
    <t>2,36 m²</t>
  </si>
  <si>
    <t>0,99 m²</t>
  </si>
  <si>
    <t>3,09 m²</t>
  </si>
  <si>
    <t>0,58 m²</t>
  </si>
  <si>
    <t>2,98 m²</t>
  </si>
  <si>
    <t>0,79 m²</t>
  </si>
  <si>
    <t>1,84 m²</t>
  </si>
  <si>
    <t>1,92 m²</t>
  </si>
  <si>
    <t>1,06 m²</t>
  </si>
  <si>
    <t>0,38 m²</t>
  </si>
  <si>
    <t>0,63 m²</t>
  </si>
  <si>
    <t>2,64 m²</t>
  </si>
  <si>
    <t>0,84 m²</t>
  </si>
  <si>
    <t>P02</t>
  </si>
  <si>
    <t>Perforovaný, zavěšený SDK ostrůvek</t>
  </si>
  <si>
    <t>3,04 m²</t>
  </si>
  <si>
    <t>2,49 m²</t>
  </si>
  <si>
    <t>3,16 m²</t>
  </si>
  <si>
    <t>7,27 m²</t>
  </si>
  <si>
    <t>4,57 m²</t>
  </si>
  <si>
    <t>5,61 m²</t>
  </si>
  <si>
    <t>1,34 m²</t>
  </si>
  <si>
    <t>7,13 m²</t>
  </si>
  <si>
    <t>1,87 m²</t>
  </si>
  <si>
    <t>1,65 m²</t>
  </si>
  <si>
    <t>1,22 m²</t>
  </si>
  <si>
    <t>1,69 m²</t>
  </si>
  <si>
    <t>1,56 m²</t>
  </si>
  <si>
    <t>2,76 m²</t>
  </si>
  <si>
    <t>3,28 m²</t>
  </si>
  <si>
    <t>2,72 m²</t>
  </si>
  <si>
    <t>2,79 m²</t>
  </si>
  <si>
    <t>3,53 m²</t>
  </si>
  <si>
    <t>3,98 m²</t>
  </si>
  <si>
    <t>1,50 m²</t>
  </si>
  <si>
    <t>1,35 m²</t>
  </si>
  <si>
    <t>2,92 m²</t>
  </si>
  <si>
    <t>2,58 m²</t>
  </si>
  <si>
    <t>1,64 m²</t>
  </si>
  <si>
    <t>0,94 m²</t>
  </si>
  <si>
    <t>1,88 m²</t>
  </si>
  <si>
    <t>3,31 m²</t>
  </si>
  <si>
    <t>2,19 m²</t>
  </si>
  <si>
    <t>2,96 m²</t>
  </si>
  <si>
    <t>2,16 m²</t>
  </si>
  <si>
    <t>Grand total: 113</t>
  </si>
  <si>
    <t>SD 02</t>
  </si>
  <si>
    <t>Sádrokartonový podhled hladký, plný</t>
  </si>
  <si>
    <t>Podrobněji v technické zprávě</t>
  </si>
  <si>
    <t>9,256 m²</t>
  </si>
  <si>
    <t>14,254 m²</t>
  </si>
  <si>
    <t>Grand total: 2</t>
  </si>
  <si>
    <t>23,510 m²</t>
  </si>
  <si>
    <t>Zvedak: Zvedak</t>
  </si>
  <si>
    <t>V 112</t>
  </si>
  <si>
    <t>Třídílný aplikátor s 3D impulsy</t>
  </si>
  <si>
    <t>Obecný popis – Aplikátor pro magnetoterapii. Parametry – Třídílný aplikátor pro magnetoterapii s 3D impulzy a otvory pro kombinované aplikace a možností spojení do uzavřeného tvaru pro rotační aplikace nebo možností fixace, přibližné rozměry aplikátoru: šířka 430mm, délka 1150mm, výška 28mm, hmotnost 2,1kg. Všechny části musí být hladké, nenasákavé, mechanicky odolné a snadno udržovatelné běžnými čisticími prostředky. Životnost výrobku musí být min. 15let. Kompletní dodávka funkčního celku včetně montáže.</t>
  </si>
  <si>
    <t>Tělový prohřívač: Třídílný aplikátor s 3D impulsy</t>
  </si>
  <si>
    <t>V 113</t>
  </si>
  <si>
    <t>Úklidový vozík</t>
  </si>
  <si>
    <t>Obecný popis – Úklidový vozík kovové konstrukce na kolečkách s plastovými prvky. Provedení - Pevná ocelová konstrukce, hmotnost vozíku 14,3kg.  Vybavení – 2x vědro 17l s odkalovací mřížkou, 2x vědro 6l, 1x ždímač mopu, 1x podpěra mopu, 1x držák vaku 80l s víkem a podpěrou, 2x koš k podvozku, 4x přídavný univerzální dvojháček, 2x otočné kolo průměr 7,5cm, 2x pevné kolo průměr 19,5 cm, 2x plastový nárazník umístěný v přední části na rozích, mop (ALU teleskopická tyč 110-190cm s poutkem a kloubem (360st) , klik funkce/systém, držák mopu kvalitní celoplast). Materiál – Ocel, povrchová úprava chrom. Veškeré kování bude vysoce kvalitní a odolné. Všechny části musí být hladké, nenasákavé, mechanicky odolné a snadno udržovatelné běžnými čisticími prostředky. Životnost výrobku musí být min. 15 let. Kompletní dodávka funkčního celku včetně montáže.</t>
  </si>
  <si>
    <t>Úklidový vozík: Úklidový vozík</t>
  </si>
  <si>
    <t>V 114</t>
  </si>
  <si>
    <t>Koš na prádlo</t>
  </si>
  <si>
    <t>Obecný popis – Oblý koš na sběr prádla. Parametry – Postranní otvory pro uchycení, pevný, hladké plochy, rozměry cca 1000x700x470mm. Materiál – Plast Všechny části musí být hladké, nenasákavé, mechanicky odolné a snadno udržovatelné běžnými čisticími prostředky. Životnost výrobku musí být min. 15 let. Kompletní dodávka funkčního celku včetně montáže.</t>
  </si>
  <si>
    <t>Koš na prádlo: Koš na prádlo</t>
  </si>
  <si>
    <t>V 115</t>
  </si>
  <si>
    <t>Vybavení rehabilitace</t>
  </si>
  <si>
    <t>Cvičební podložky (4ks kvalitní cvičební profi podložka, vhodná žíněnka pro rehabilitaci, zdravotní tělocvik i fitness, podložka má dlouhou životnost, je vyrobena ze 100% eko materiálu, 188x98x1.5 cm), balony (velké, střední, malé, velmi kvalitní velký míč odpovídající evropské normě 93/42/EHS “Medicínské výrobky" - zdravotně nezávadný, nosnost 300kg), gumy (latex 4 tuhosti), malé činky (po páru 0,5kg, 1kg, 1,5kg, 2kg), koše na pomůcky.</t>
  </si>
  <si>
    <t>Provozní vybavení: Vybavení rehabilitace</t>
  </si>
  <si>
    <t>V 116</t>
  </si>
  <si>
    <t>Tělový prohřívač</t>
  </si>
  <si>
    <t>Obecný popis – Tělový prohřívač je určen k plynulému hlubokému, rovnoměrnému prohřátí velkých částí těla. Zdrojem tepla je speciální vrstva z karbonových vláken emitující infračervené vlny. Parametry – Aktivní plocha prohřátí 4500cm2, teplotní regulace (5kroků), časová regulace (20, 40, 60, 120, 480 minut), výkon 350W, osvětlení, snadná aplikace terapie. Všechny části musí být hladké, nenasákavé, mechanicky odolné a snadno udržovatelné běžnými čisticími prostředky. Životnost výrobku musí být min. 15let. Kompletní dodávka funkčního celku včetně montáže.</t>
  </si>
  <si>
    <t>TĚLOVÝ PROHŘÍVAČ1: TĚLOVÝ PROHŘÍVAČ1</t>
  </si>
  <si>
    <t>V 117</t>
  </si>
  <si>
    <t>Sprchový panel</t>
  </si>
  <si>
    <t>Obecný popis – Kompaktní nástěnná jednotka poskytuje efektivní řízení systému sprchování s asistencí. Vestavěná sprcha spolu se sprchovým vozíkem vytváří kompletní integrovaný sprchový systém. Parametry – Přesný termostatický směšovač s uzávěrem, připojení teplá/studená voda ¾, max. statický tlak 600 kPa, Min. provozní tlak 30 kPa, Min. průtok 20 l / min, doporučená teplota studené vody 3-20 °C, doporučená teplota teplé vody 38-80 °C, Min. drenážní kapacita 100 l / min, váha 14kg, š 455mm, v 510mm, hl 190mm, IP X4, regulace průtoku dezinfekce, regulace průtoku sprchy, regulace teploty. Vybavení – vybaveno čisticím/dezinfekčním zařízením, dezinfekční sprchy se spouští,  háček pro zavěšení  sprchy, průtokoměr, teploměr, uzavírací ventil, uzamykatelná dvířka pro dezinfekční prostředek. Označení CE v souladu se směrnicí o zdravotnických prostředcích 93/42/EEC a splňuje všechny požadavky normy IEC 60601-1-2 a elektrickou bezpečnost podle EN/IEC 60601-1. Zvedák testován na bezpečnost v souladu s normou EN ISO 10535 a EN 12182. Veškeré kování bude vysoce kvalitní a odolné. Všechny části musí být hladké, nenasákavé, mechanicky odolné a snadno udržovatelné běžnými čisticími prostředky. Životnost výrobku musí být min. 10 let. Kompletní dodávka funkčního celku včetně montáže.</t>
  </si>
  <si>
    <t>Sprchovy panel: Sprchovy panel</t>
  </si>
  <si>
    <t>ZA 18</t>
  </si>
  <si>
    <t>Požární roleta</t>
  </si>
  <si>
    <t>Textilní roletové požární uzávěry musí splnit požární odolnost EW 15 DP1. Roleta je vyrobena ze speciální požáru odolné textilie, jejíž osnovou jsou ocelové nerezové drátky vyplněné skleněnými vlákny s povrchovým zátěrem z anorganických látek (tloušťka cca 0,5 mm), nebo ze speciální požáru odolné textilie, jejíž osnovou jsou ocelové nerezové drátky vyplněné skleněnými vlákny s jednostranným povrchovým zátěrem a jednostraným povlakem hliníkovou fólií . -roleta je navržena pro montáž na otvor nebo do otvoru.  -uzávěr je ovládán elektricky pomocí trubkového pohonu (elektromotoru s převodovkou) s gravitačním spouštěním v případě přerušení přívodu el.energie.  -umožňuje samočinné uzavření z ústředny EPS (bezpotenciálový kontakt), variantně i v případě výpadku napájecího napětí pomocí záložního zdroje, nebo gravitací.  -hmotnost (textilie cca 25kg/1m šířky)  -rychlost uzavírání rolety je přibližně 100 mm/s  všechny viditelné ocelové části jsou lakované v odstínu šedé  Pohon rolety bude umístěn v podhledu</t>
  </si>
  <si>
    <t>Požární roleta ATRPU-DM: Požární roleta ATRPU-DM 3770/2860</t>
  </si>
  <si>
    <t>ZA 19</t>
  </si>
  <si>
    <t>Požární roleta ATRPU-DM: Požární roleta ATRPU-DM 3710/2860</t>
  </si>
  <si>
    <t>Plocha</t>
  </si>
  <si>
    <t>Cena celkem - dodávka a montáž</t>
  </si>
  <si>
    <t>M 01</t>
  </si>
  <si>
    <t>Grafická tapetá šedá se vzorem stříbrných vlnek</t>
  </si>
  <si>
    <t>Provedení - Nehořlavá, světlostálá, omyvatelná, oděruvzdolná tapeta odolávající znečištění a odstranitelná bez poškození omítky na vliesovém podkladu s použitím vhodných a kvalitních tapetářských lepidel a pomůcek aplikována na předem upravený podklad dle technologických pokynů výrobce. Materiál – Vynilová tapeta na vliesovém podkladu (gramáž od 300g/m2). Dle normy DIN EN 235. Všechny části musí být hladké, nenasákavé, mechanicky odolné a snadno udržovatelné běžnými čisticími prostředky. Životnost výrobku musí být min. 15 let. Kompletní dodávka funkčního celku včetně přípravy povrchu a montáže. Materiál musí být vzorkován a v takovém předstiku, aby jejich zmítnutí nemohlo ovlivnit termín stavby a nevyžadovalo mimořárné návštěvy stavby. Předkládané vzorky tapet musí být minimálně velikosti 0,5 x 0,5m.  Umístění - Tapeta je umístěna na pokojích.</t>
  </si>
  <si>
    <t>2009,460 m²</t>
  </si>
  <si>
    <t>M 02</t>
  </si>
  <si>
    <t>Tapeta textilní - vlnky zelená</t>
  </si>
  <si>
    <t>Obecný popis – Trojrozměrový nástěnný akustický panel ručně vyrobený. Provedení – Kombinace přírodní plstě a trojrozměrného rastru tvoří plastický prvek na stěnách s příjemným vzhledem a pocitem. Zároveň působí jako akustický panel a pohlcuje vysokofrekvenční zvuk. Materiál – Plsť 100% vlna (odolná tl. 2mm). Splňuje ISO 354, ISO 11654 (třída D). Udržovatelné suchým čištěním. Životnost výrobku musí být min. 15 let. Kompletní dodávka funkčního celku včetně přípravy povrchu a montáže. Materiál musí být vzorkován a v takovém předstiku, aby jejich zmítnutí nemohlo ovlivnit termín stavby a nevyžadovalo mimořárné návštěvy stavby. Předkládané vzorky tapet musí být minimálně velikosti 0,5 x 0,5m.</t>
  </si>
  <si>
    <t>101,192 m²</t>
  </si>
  <si>
    <t>M 03</t>
  </si>
  <si>
    <t>Grafická tapeta zelená se vzory lístí</t>
  </si>
  <si>
    <t>Provedení - Nehořlavá, světlostálá, omyvatelná, oděruvzdolná tapeta odolávající znečištění a odstranitelná bez poškození omítky na vliesovém podkladu s použitím vhodných a kvalitních tapetářských lepidel a pomůcek aplikována na předem upravený podklad dle technologických pokynů výrobce. Materiál – Vynilová tapeta na vliesovém podkladu (gramáž od 300g/m2). Dle normy DIN EN 235. Všechny části musí být hladké, nenasákavé, mechanicky odolné a snadno udržovatelné běžnými čisticími prostředky. Životnost výrobku musí být min. 15 let. Kompletní dodávka funkčního celku včetně přípravy povrchu a montáže. Materiál musí být vzorkován a v takovém předstiku, aby jejich zmítnutí nemohlo ovlivnit termín stavby a nevyžadovalo mimořárné návštěvy stavby. Předkládané vzorky tapet musí být minimálně velikosti 0,5 x 0,5m.  Umístění - Tapeta je umístěna v jídelnách.</t>
  </si>
  <si>
    <t>20,415 m²</t>
  </si>
  <si>
    <t>M 05</t>
  </si>
  <si>
    <t>Výmalba šedá + sklotextilní tapeta</t>
  </si>
  <si>
    <t>Obecný popis – Výmalba na natíratelné sklovláknité tapetě.  Provedení tapety – Výrobek pro ochranu stěn v oblastech s vysokou zátěží. Tapeta musí zajistit dlouhodobou ochranu povrchu – zpevění, odolnost proti oděru, přenesení drobných prasklin, vysoká paropropustnost, dlouhá životnost. Tapeta s jemnou pravidelnou strukturou (bude vybráno ze vzorníku v rámci AD), plošná hmotnost kolem 200 g/m2. Lepení bude provedeno způsobem a lepidlem doporučeným v technologickém postupu výrobce tapety. Materiál musí být vzorkován v takovém předstiku, aby jejich zmítnutí nemohlo ovlivnit termín stavby a nevyžadovalo mimořárné návštěvy stavby. Předkládané vzorky tapet musí být minimálně velikosti 0,5 x 0,5m.  Provedení výmalby – Na tapetu bude aplikována výmalba dle materiálem a technologií v souladu s pokyny výrobce tapety. Barva výmalby sytá, dobře kryjící šedá barva (barva může být po vzorkování v rámci AD upraveny). Otěruvzdorný vnitřní nátěr s vysokou kryvostí, propustný pro vodní páry. Vhodný pro aplikaci na sklovláknité tapety. Výmalba určená do prostor s vysokou zátěží s protiplísňovými přísadami. Vysoká odolnost proti otěru za sucha, Ekvivalentní dif. tloušťka sd (m): 0,01 – 0,02. Podklad bude předem připravený a ošetřený, dle pokynů jak výrobce barvy, tak výrobce tapety. Před vlastní aplikací bude proveden vzorek velikosti min 1 x 1m na místě společně vybraném AD a TDI, který bude překrývat víde podkladů a až po jeho odsouhlasení bude přistoupeno k aplikací výmalby. Dodavatel musí vzorky předložit v takovém předstihu, abych jejich zamítnutí nemohlo ovlivnit termín dodávky a nevyžadovalo mimořádné návštěvy stavby.  Všechny části musí být hladké, nenasákavé, mechanicky odolné a snadno udržovatelné běžnými čisticími prostředky. Životnost výrobku musí být min. 15 let. Kompletní dodávka funkčního celku včetně přípravy povrchu a montáže.</t>
  </si>
  <si>
    <t>16,594 m²</t>
  </si>
  <si>
    <t>M 06</t>
  </si>
  <si>
    <t>Grafická tapetá - pruhy zelené v kombinaci s bílými</t>
  </si>
  <si>
    <t>Provedení - Nehořlavá, světlostálá, omyvatelná, oděruvzdolná tapeta odolávající znečištění a odstranitelná bez poškození omítky na vliesovém podkladu s použitím vhodných a kvalitních tapetářských lepidel a pomůcek aplikována na předem upravený podklad dle technologických pokynů výrobce. Materiál – Vynilová tapeta na vliesovém podkladu (gramáž od 300g/m2). Dle normy DIN EN 235. Všechny části musí být hladké, nenasákavé, mechanicky odolné a snadno udržovatelné běžnými čisticími prostředky. Životnost výrobku musí být min. 15 let. Kompletní dodávka funkčního celku včetně přípravy povrchu a montáže. Materiál musí být vzorkován a v takovém předstiku, aby jejich zmítnutí nemohlo ovlivnit termín stavby a nevyžadovalo mimořárné návštěvy stavby. Předkládané vzorky tapet musí být minimálně velikosti 0,5 x 0,5m.  Umístění - Tapeta je umístěna na chodbách.</t>
  </si>
  <si>
    <t>1027,695 m²</t>
  </si>
  <si>
    <t>M 07</t>
  </si>
  <si>
    <t>Výmalba zelená + sklotextilní tapeta</t>
  </si>
  <si>
    <t>Obecný popis – Výmalba na natíratelné sklovláknité tapetě.  Provedení tapety – Výrobek pro ochranu stěn v oblastech s vysokou zátěží. Tapeta musí zajistit dlouhodobou ochranu povrchu – zpevění, odolnost proti oděru, přenesení drobných prasklin, vysoká paropropustnost, dlouhá životnost. Tapeta s jemnou pravidelnou strukturou (bude vybráno ze vzorníku v rámci AD), plošná hmotnost kolem 200 g/m2. Lepení bude provedeno způsobem a lepidlem doporučeným v technologickém postupu výrobce tapety. Materiál musí být vzorkován v takovém předstiku, aby jejich zmítnutí nemohlo ovlivnit termín stavby a nevyžadovalo mimořárné návštěvy stavby. Předkládané vzorky tapet musí být minimálně velikosti 0,5 x 0,5m.  Provedení výmalby – Na tapetu bude aplikována výmalba dle materiálem a technologií v souladu s pokyny výrobce tapety. Barva výmalby sytá, dobře kryjící zelená barva (barva může být po vzorkování v rámci AD upraveny). Otěruvzdorný vnitřní nátěr s vysokou kryvostí, propustný pro vodní páry. Vhodný pro aplikaci na sklovláknité tapety. Výmalba určená do prostor s vysokou zátěží s protiplísňovými přísadami. Vysoká odolnost proti otěru za sucha, Ekvivalentní dif. tloušťka sd (m): 0,01 – 0,02. Podklad bude předem připravený a ošetřený, dle pokynů jak výrobce barvy, tak výrobce tapety. Před vlastní aplikací bude proveden vzorek velikosti min 1 x 1m na místě společně vybraném AD a TDI, který bude překrývat víde podkladů a až po jeho odsouhlasení bude přistoupeno k aplikací výmalby. Dodavatel musí vzorky předložit v takovém předstihu, abych jejich zamítnutí nemohlo ovlivnit termín dodávky a nevyžadovalo mimořádné návštěvy stavby.</t>
  </si>
  <si>
    <t>104,219 m²</t>
  </si>
  <si>
    <t>M 08</t>
  </si>
  <si>
    <t>Výmalba oranžová + sklotextilní tapeta</t>
  </si>
  <si>
    <t>Obecný popis – Výmalba na natíratelné sklovláknité tapetě.  Provedení tapety – Výrobek pro ochranu stěn v oblastech s vysokou zátěží. Tapeta musí zajistit dlouhodobou ochranu povrchu – zpevění, odolnost proti oděru, přenesení drobných prasklin, vysoká paropropustnost, dlouhá životnost. Tapeta s jemnou pravidelnou strukturou (bude vybráno ze vzorníku v rámci AD), plošná hmotnost kolem 200 g/m2. Lepení bude provedeno způsobem a lepidlem doporučeným v technologickém postupu výrobce tapety. Materiál musí být vzorkován v takovém předstiku, aby jejich zmítnutí nemohlo ovlivnit termín stavby a nevyžadovalo mimořárné návštěvy stavby. Předkládané vzorky tapet musí být minimálně velikosti 0,5 x 0,5m.  Provedení výmalby – Na tapetu bude aplikována výmalba dle materiálem a technologií v souladu s pokyny výrobce tapety. Barva výmalby sytá, dobře kryjící oranžová barva (barva může být po vzorkování v rámci AD upraveny). Otěruvzdorný vnitřní nátěr s vysokou kryvostí, propustný pro vodní páry. Vhodný pro aplikaci na sklovláknité tapety. Výmalba určená do prostor s vysokou zátěží s protiplísňovými přísadami. Vysoká odolnost proti otěru za sucha, Ekvivalentní dif. tloušťka sd (m): 0,01 – 0,02. Podklad bude předem připravený a ošetřený, dle pokynů jak výrobce barvy, tak výrobce tapety. Před vlastní aplikací bude proveden vzorek velikosti min 1 x 1m na místě společně vybraném AD a TDI, který bude překrývat víde podkladů a až po jeho odsouhlasení bude přistoupeno k aplikací výmalby. Dodavatel musí vzorky předložit v takovém předstihu, abych jejich zamítnutí nemohlo ovlivnit termín dodávky a nevyžadovalo mimořádné návštěvy stavby.</t>
  </si>
  <si>
    <t>89,725 m²</t>
  </si>
  <si>
    <t>M 11</t>
  </si>
  <si>
    <t>Grafická tapetá pruhy žluté v kombinací s bílými</t>
  </si>
  <si>
    <t>397,650 m²</t>
  </si>
  <si>
    <t>M 12</t>
  </si>
  <si>
    <t>Grafická tapetá pruhy oranžová v kombinaci s bílými</t>
  </si>
  <si>
    <t>394,905 m²</t>
  </si>
  <si>
    <t>M 15</t>
  </si>
  <si>
    <t>Fototapeta s černobílým obrazem</t>
  </si>
  <si>
    <t>Obecný popis - Kvalitní fotografie reprezentující se výtvarným způsobem jako celostěnová grafika.  Provedení - Představuje kvalitní omyvatelnou tapetu určenou do prostředí s vysokou zátěží, celoplošně potištěnou grafikou technologií velkoformátového latexového tisku. Součástí dodávky tapety jsou i práce grafika, příprava a zpracování dat.  Všechny části musí být hladké, nenasákavé, mechanicky odolné a snadno udržovatelné běžnými čisticími prostředky. Životnost výrobku musí být min. 10 let. Kompletní dodávka funkčního celku včetně přípravy povrchu, potisku a montáže. Materiál musí být vzorkován a v takovém předstiku, aby jejich zmítnutí nemohlo ovlivnit termín stavby a nevyžadovalo mimořárné návštěvy stavby. Předkládané vzorky tapet musí být minimálně velikosti 0,5 x 0,5m.  Umístění - Tapeta je umístěna ve vstupní hale.</t>
  </si>
  <si>
    <t>11,218 m²</t>
  </si>
  <si>
    <t>M 19</t>
  </si>
  <si>
    <t>Grafická tapeta se vzorem křížků</t>
  </si>
  <si>
    <t>Provedení - Nehořlavá, světlostálá, omyvatelná, oděruvzdolná tapeta odolávající znečištění a odstranitelná bez poškození omítky na vliesovém podkladu s použitím vhodných a kvalitních tapetářských lepidel a pomůcek aplikována na předem upravený podklad dle technologických pokynů výrobce. Materiál – Vynilová tapeta na vliesovém podkladu (gramáž od 300g/m2). Dle normy DIN EN 235. Všechny části musí být hladké, nenasákavé, mechanicky odolné a snadno udržovatelné běžnými čisticími prostředky. Životnost výrobku musí být min. 15 let. Kompletní dodávka funkčního celku včetně přípravy povrchu a montáže. Materiál musí být vzorkován a v takovém předstiku, aby jejich zmítnutí nemohlo ovlivnit termín stavby a nevyžadovalo mimořárné návštěvy stavby. Předkládané vzorky tapet musí být minimálně velikosti 0,5 x 0,5m.  Umístění - Tapeta je umístěna v kancelářích.</t>
  </si>
  <si>
    <t>86,770 m²</t>
  </si>
  <si>
    <t>M 20</t>
  </si>
  <si>
    <t>Grafická tapeta se vzorem inverzních křížků</t>
  </si>
  <si>
    <t>39,046 m²</t>
  </si>
  <si>
    <t>M 21</t>
  </si>
  <si>
    <t>Grafická tapeta zelená se vzorem šedých vlnek velkých</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</si>
</sst>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Kč-405];[Red]\-#,##0.00\ [$Kč-405]"/>
  </numFmts>
  <fonts count="5" x14ac:knownFonts="1">
    <font>
      <sz val="10"/>
      <name val="Arial"/>
      <family val="2"/>
      <charset val="238"/>
    </font>
    <font>
      <b/>
      <sz val="15"/>
      <name val="Arial"/>
      <family val="2"/>
      <charset val="238"/>
    </font>
    <font>
      <b/>
      <sz val="10"/>
      <name val="Arial"/>
      <family val="2"/>
      <charset val="238"/>
    </font>
    <font>
      <b/>
      <sz val="13"/>
      <name val="Arial"/>
      <family val="2"/>
      <charset val="238"/>
    </font>
    <font>
      <sz val="10"/>
      <name val="Arial"/>
      <family val="2"/>
      <charset val="238"/>
    </font>
  </fonts>
  <fills count="7">
    <fill>
      <patternFill patternType="none"/>
    </fill>
    <fill>
      <patternFill patternType="gray125"/>
    </fill>
    <fill>
      <patternFill patternType="solid">
        <fgColor indexed="8"/>
        <bgColor indexed="58"/>
      </patternFill>
    </fill>
    <fill>
      <patternFill patternType="solid">
        <fgColor indexed="22"/>
        <bgColor indexed="31"/>
      </patternFill>
    </fill>
    <fill>
      <patternFill patternType="solid">
        <fgColor indexed="9"/>
        <bgColor indexed="26"/>
      </patternFill>
    </fill>
    <fill>
      <patternFill patternType="solid">
        <fgColor indexed="55"/>
        <bgColor indexed="22"/>
      </patternFill>
    </fill>
    <fill>
      <patternFill patternType="solid">
        <fgColor indexed="50"/>
        <bgColor indexed="51"/>
      </patternFill>
    </fill>
  </fills>
  <borders count="3">
    <border>
      <left/>
      <right/>
      <top/>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s>
  <cellStyleXfs count="2">
    <xf numFmtId="0" fontId="0" fillId="0" borderId="0"/>
    <xf numFmtId="0" fontId="4" fillId="0" borderId="0"/>
  </cellStyleXfs>
  <cellXfs count="39">
    <xf numFmtId="0" fontId="0" fillId="0" borderId="0" xfId="0"/>
    <xf numFmtId="0" fontId="2" fillId="0" borderId="0" xfId="0" applyFont="1"/>
    <xf numFmtId="14" fontId="0" fillId="0" borderId="0" xfId="0" applyNumberFormat="1" applyFont="1"/>
    <xf numFmtId="0" fontId="2" fillId="2" borderId="0" xfId="0" applyFont="1" applyFill="1"/>
    <xf numFmtId="0" fontId="0" fillId="2" borderId="0" xfId="0" applyFill="1"/>
    <xf numFmtId="0" fontId="0" fillId="3" borderId="0" xfId="0" applyFont="1" applyFill="1"/>
    <xf numFmtId="0" fontId="0" fillId="0" borderId="1" xfId="0" applyFont="1" applyBorder="1"/>
    <xf numFmtId="164" fontId="0" fillId="0" borderId="1" xfId="0" applyNumberFormat="1" applyBorder="1"/>
    <xf numFmtId="164" fontId="0" fillId="0" borderId="1" xfId="0" applyNumberFormat="1" applyFill="1" applyBorder="1"/>
    <xf numFmtId="0" fontId="0" fillId="0" borderId="1" xfId="0" applyFont="1" applyBorder="1" applyAlignment="1">
      <alignment wrapText="1"/>
    </xf>
    <xf numFmtId="164" fontId="0" fillId="0" borderId="0" xfId="0" applyNumberFormat="1"/>
    <xf numFmtId="164" fontId="3" fillId="2" borderId="0" xfId="0" applyNumberFormat="1" applyFont="1" applyFill="1"/>
    <xf numFmtId="164" fontId="2" fillId="2" borderId="0" xfId="0" applyNumberFormat="1" applyFont="1" applyFill="1"/>
    <xf numFmtId="0" fontId="0" fillId="0" borderId="0" xfId="0" applyAlignment="1">
      <alignment wrapText="1"/>
    </xf>
    <xf numFmtId="164" fontId="0" fillId="0" borderId="0" xfId="0" applyNumberFormat="1" applyAlignment="1">
      <alignment wrapText="1"/>
    </xf>
    <xf numFmtId="0" fontId="0" fillId="4" borderId="1" xfId="0" applyFont="1" applyFill="1" applyBorder="1" applyAlignment="1">
      <alignment wrapText="1"/>
    </xf>
    <xf numFmtId="164" fontId="0" fillId="4" borderId="1" xfId="0" applyNumberFormat="1" applyFont="1" applyFill="1" applyBorder="1" applyAlignment="1">
      <alignment wrapText="1"/>
    </xf>
    <xf numFmtId="164" fontId="0" fillId="0" borderId="1" xfId="0" applyNumberFormat="1" applyBorder="1" applyAlignment="1">
      <alignment wrapText="1"/>
    </xf>
    <xf numFmtId="0" fontId="0" fillId="2" borderId="1" xfId="0" applyFont="1" applyFill="1" applyBorder="1" applyAlignment="1">
      <alignment wrapText="1"/>
    </xf>
    <xf numFmtId="164" fontId="2" fillId="2" borderId="1" xfId="0" applyNumberFormat="1" applyFont="1" applyFill="1" applyBorder="1" applyAlignment="1">
      <alignment wrapText="1"/>
    </xf>
    <xf numFmtId="0" fontId="0" fillId="3" borderId="1" xfId="0" applyFont="1" applyFill="1" applyBorder="1" applyAlignment="1">
      <alignment wrapText="1"/>
    </xf>
    <xf numFmtId="164" fontId="0" fillId="3" borderId="1" xfId="0" applyNumberFormat="1" applyFont="1" applyFill="1" applyBorder="1" applyAlignment="1">
      <alignment wrapText="1"/>
    </xf>
    <xf numFmtId="0" fontId="2" fillId="2" borderId="1" xfId="0" applyFont="1" applyFill="1" applyBorder="1" applyAlignment="1">
      <alignment wrapText="1"/>
    </xf>
    <xf numFmtId="0" fontId="2" fillId="2" borderId="0" xfId="0" applyFont="1" applyFill="1" applyAlignment="1">
      <alignment wrapText="1"/>
    </xf>
    <xf numFmtId="164" fontId="2" fillId="2" borderId="0" xfId="0" applyNumberFormat="1" applyFont="1" applyFill="1" applyAlignment="1">
      <alignment wrapText="1"/>
    </xf>
    <xf numFmtId="0" fontId="0" fillId="5" borderId="1" xfId="0" applyFont="1" applyFill="1" applyBorder="1" applyAlignment="1">
      <alignment wrapText="1"/>
    </xf>
    <xf numFmtId="164" fontId="0" fillId="5" borderId="1" xfId="0" applyNumberFormat="1" applyFont="1" applyFill="1" applyBorder="1" applyAlignment="1">
      <alignment wrapText="1"/>
    </xf>
    <xf numFmtId="0" fontId="0" fillId="0" borderId="0" xfId="0" applyAlignment="1">
      <alignment horizontal="center"/>
    </xf>
    <xf numFmtId="0" fontId="0" fillId="3" borderId="1" xfId="0" applyFont="1" applyFill="1" applyBorder="1"/>
    <xf numFmtId="164" fontId="0" fillId="3" borderId="1" xfId="0" applyNumberFormat="1" applyFont="1" applyFill="1" applyBorder="1"/>
    <xf numFmtId="0" fontId="0" fillId="3" borderId="1" xfId="0" applyFont="1" applyFill="1" applyBorder="1" applyAlignment="1">
      <alignment horizontal="center"/>
    </xf>
    <xf numFmtId="0" fontId="0" fillId="0" borderId="1" xfId="0" applyBorder="1" applyAlignment="1">
      <alignment horizontal="center"/>
    </xf>
    <xf numFmtId="0" fontId="2" fillId="2" borderId="1" xfId="0" applyFont="1" applyFill="1" applyBorder="1"/>
    <xf numFmtId="164" fontId="2" fillId="2" borderId="1" xfId="0" applyNumberFormat="1" applyFont="1" applyFill="1" applyBorder="1"/>
    <xf numFmtId="0" fontId="2" fillId="2" borderId="1" xfId="0" applyFont="1" applyFill="1" applyBorder="1" applyAlignment="1">
      <alignment horizontal="center"/>
    </xf>
    <xf numFmtId="0" fontId="0" fillId="2" borderId="1" xfId="0" applyFont="1" applyFill="1" applyBorder="1"/>
    <xf numFmtId="164" fontId="0" fillId="2" borderId="1" xfId="0" applyNumberFormat="1" applyFill="1" applyBorder="1"/>
    <xf numFmtId="0" fontId="1" fillId="6" borderId="2" xfId="0" applyFont="1" applyFill="1" applyBorder="1"/>
    <xf numFmtId="0" fontId="2" fillId="2" borderId="1" xfId="0" applyFont="1" applyFill="1" applyBorder="1" applyAlignment="1">
      <alignment wrapText="1"/>
    </xf>
  </cellXfs>
  <cellStyles count="2">
    <cellStyle name="Normální" xfId="0" builtinId="0"/>
    <cellStyle name="Normální 2"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E6E6E6"/>
      <rgbColor rgb="00FF0000"/>
      <rgbColor rgb="0000FF00"/>
      <rgbColor rgb="000000FF"/>
      <rgbColor rgb="00FFFF00"/>
      <rgbColor rgb="00FF00FF"/>
      <rgbColor rgb="0000FFFF"/>
      <rgbColor rgb="00800000"/>
      <rgbColor rgb="00008000"/>
      <rgbColor rgb="00000080"/>
      <rgbColor rgb="00808000"/>
      <rgbColor rgb="00800080"/>
      <rgbColor rgb="00008080"/>
      <rgbColor rgb="00CCCCCC"/>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B3B300"/>
      <rgbColor rgb="00FFCC00"/>
      <rgbColor rgb="00FF9900"/>
      <rgbColor rgb="00FF6600"/>
      <rgbColor rgb="00666699"/>
      <rgbColor rgb="00B3B3B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25"/>
  <sheetViews>
    <sheetView tabSelected="1" zoomScaleSheetLayoutView="70" workbookViewId="0">
      <selection activeCell="B23" sqref="B23"/>
    </sheetView>
  </sheetViews>
  <sheetFormatPr defaultColWidth="11.5703125" defaultRowHeight="12.75" x14ac:dyDescent="0.2"/>
  <cols>
    <col min="1" max="1" width="8" customWidth="1"/>
    <col min="2" max="2" width="76.140625" customWidth="1"/>
    <col min="3" max="3" width="28.28515625" customWidth="1"/>
    <col min="4" max="4" width="27.28515625" customWidth="1"/>
    <col min="5" max="5" width="25.85546875" customWidth="1"/>
  </cols>
  <sheetData>
    <row r="2" spans="2:5" ht="38.1" customHeight="1" x14ac:dyDescent="0.3">
      <c r="B2" s="37" t="s">
        <v>0</v>
      </c>
      <c r="C2" s="37"/>
      <c r="D2" s="37"/>
      <c r="E2" s="37"/>
    </row>
    <row r="4" spans="2:5" x14ac:dyDescent="0.2">
      <c r="B4" s="1" t="s">
        <v>1</v>
      </c>
    </row>
    <row r="5" spans="2:5" x14ac:dyDescent="0.2">
      <c r="B5" t="s">
        <v>2</v>
      </c>
    </row>
    <row r="6" spans="2:5" x14ac:dyDescent="0.2">
      <c r="B6" s="2" t="s">
        <v>3</v>
      </c>
    </row>
    <row r="7" spans="2:5" x14ac:dyDescent="0.2">
      <c r="B7" s="2"/>
    </row>
    <row r="8" spans="2:5" x14ac:dyDescent="0.2">
      <c r="B8" s="2"/>
    </row>
    <row r="9" spans="2:5" x14ac:dyDescent="0.2">
      <c r="B9" s="2"/>
    </row>
    <row r="10" spans="2:5" x14ac:dyDescent="0.2">
      <c r="B10" s="2"/>
    </row>
    <row r="12" spans="2:5" x14ac:dyDescent="0.2">
      <c r="B12" s="3" t="s">
        <v>4</v>
      </c>
      <c r="C12" s="4"/>
      <c r="D12" s="4"/>
      <c r="E12" s="4"/>
    </row>
    <row r="13" spans="2:5" x14ac:dyDescent="0.2">
      <c r="B13" s="5" t="s">
        <v>5</v>
      </c>
      <c r="C13" s="5" t="s">
        <v>6</v>
      </c>
      <c r="D13" s="5" t="s">
        <v>7</v>
      </c>
      <c r="E13" s="5" t="s">
        <v>8</v>
      </c>
    </row>
    <row r="15" spans="2:5" x14ac:dyDescent="0.2">
      <c r="B15" s="6" t="s">
        <v>9</v>
      </c>
      <c r="C15" s="7">
        <f>'Výrobky "N"'!L226</f>
        <v>0</v>
      </c>
      <c r="D15" s="7">
        <f t="shared" ref="D15:D21" si="0">C15*0.21</f>
        <v>0</v>
      </c>
      <c r="E15" s="7">
        <f t="shared" ref="E15:E23" si="1">D15+C15</f>
        <v>0</v>
      </c>
    </row>
    <row r="16" spans="2:5" x14ac:dyDescent="0.2">
      <c r="B16" s="6" t="s">
        <v>10</v>
      </c>
      <c r="C16" s="8">
        <f>'Výrobky "V" a "ZA"'!G106</f>
        <v>0</v>
      </c>
      <c r="D16" s="7">
        <f t="shared" si="0"/>
        <v>0</v>
      </c>
      <c r="E16" s="7">
        <f t="shared" si="1"/>
        <v>0</v>
      </c>
    </row>
    <row r="17" spans="2:5" x14ac:dyDescent="0.2">
      <c r="B17" s="6" t="s">
        <v>11</v>
      </c>
      <c r="C17" s="8">
        <f>'Položky "M"'!F44</f>
        <v>0</v>
      </c>
      <c r="D17" s="7">
        <f t="shared" si="0"/>
        <v>0</v>
      </c>
      <c r="E17" s="7">
        <f t="shared" si="1"/>
        <v>0</v>
      </c>
    </row>
    <row r="18" spans="2:5" x14ac:dyDescent="0.2">
      <c r="B18" s="6" t="s">
        <v>12</v>
      </c>
      <c r="C18" s="8">
        <f>'Položky "E"'!H24</f>
        <v>0</v>
      </c>
      <c r="D18" s="7">
        <f t="shared" si="0"/>
        <v>0</v>
      </c>
      <c r="E18" s="7">
        <f t="shared" si="1"/>
        <v>0</v>
      </c>
    </row>
    <row r="19" spans="2:5" x14ac:dyDescent="0.2">
      <c r="B19" s="6" t="s">
        <v>13</v>
      </c>
      <c r="C19" s="8">
        <f>'Položky "LED"'!G90</f>
        <v>0</v>
      </c>
      <c r="D19" s="7">
        <f t="shared" si="0"/>
        <v>0</v>
      </c>
      <c r="E19" s="7">
        <f t="shared" si="1"/>
        <v>0</v>
      </c>
    </row>
    <row r="20" spans="2:5" x14ac:dyDescent="0.2">
      <c r="B20" s="6" t="s">
        <v>14</v>
      </c>
      <c r="C20" s="8">
        <f>'Položky "P"'!G117</f>
        <v>0</v>
      </c>
      <c r="D20" s="7">
        <f t="shared" si="0"/>
        <v>0</v>
      </c>
      <c r="E20" s="7">
        <f t="shared" si="1"/>
        <v>0</v>
      </c>
    </row>
    <row r="21" spans="2:5" x14ac:dyDescent="0.2">
      <c r="B21" s="6" t="s">
        <v>15</v>
      </c>
      <c r="C21" s="8">
        <f>'Položky "SD"'!F6</f>
        <v>0</v>
      </c>
      <c r="D21" s="7">
        <f t="shared" si="0"/>
        <v>0</v>
      </c>
      <c r="E21" s="7">
        <f t="shared" si="1"/>
        <v>0</v>
      </c>
    </row>
    <row r="22" spans="2:5" x14ac:dyDescent="0.2">
      <c r="B22" s="6" t="s">
        <v>16</v>
      </c>
      <c r="C22" s="7">
        <v>0</v>
      </c>
      <c r="D22" s="7">
        <f>C22*0.21</f>
        <v>0</v>
      </c>
      <c r="E22" s="7">
        <f t="shared" si="1"/>
        <v>0</v>
      </c>
    </row>
    <row r="23" spans="2:5" x14ac:dyDescent="0.2">
      <c r="B23" s="6" t="s">
        <v>17</v>
      </c>
      <c r="C23" s="7">
        <v>0</v>
      </c>
      <c r="D23" s="7">
        <f>C23*0.21</f>
        <v>0</v>
      </c>
      <c r="E23" s="7">
        <f t="shared" si="1"/>
        <v>0</v>
      </c>
    </row>
    <row r="24" spans="2:5" x14ac:dyDescent="0.2">
      <c r="C24" s="10"/>
      <c r="D24" s="10"/>
      <c r="E24" s="10"/>
    </row>
    <row r="25" spans="2:5" ht="16.5" x14ac:dyDescent="0.25">
      <c r="B25" s="3" t="s">
        <v>18</v>
      </c>
      <c r="C25" s="11">
        <f>SUM(C15:C23)</f>
        <v>0</v>
      </c>
      <c r="D25" s="12">
        <f>SUM(D15:D23)</f>
        <v>0</v>
      </c>
      <c r="E25" s="12">
        <f>SUM(E15:E23)</f>
        <v>0</v>
      </c>
    </row>
  </sheetData>
  <sheetProtection selectLockedCells="1" selectUnlockedCells="1"/>
  <mergeCells count="1">
    <mergeCell ref="B2:E2"/>
  </mergeCells>
  <phoneticPr fontId="0" type="noConversion"/>
  <printOptions horizontalCentered="1"/>
  <pageMargins left="0.78749999999999998" right="0.78749999999999998" top="1.0249999999999999" bottom="1.0249999999999999" header="0.78749999999999998" footer="0.78749999999999998"/>
  <pageSetup paperSize="9" scale="68" orientation="landscape" useFirstPageNumber="1" horizontalDpi="300" verticalDpi="300"/>
  <headerFooter alignWithMargins="0">
    <oddHeader>&amp;C&amp;A</oddHeader>
    <oddFooter>&amp;CPage &amp;P</oddFooter>
  </headerFooter>
  <rowBreaks count="1" manualBreakCount="1">
    <brk id="2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26"/>
  <sheetViews>
    <sheetView topLeftCell="A69" zoomScaleSheetLayoutView="70" workbookViewId="0">
      <selection activeCell="C225" sqref="C225"/>
    </sheetView>
  </sheetViews>
  <sheetFormatPr defaultColWidth="11.5703125" defaultRowHeight="12.75" x14ac:dyDescent="0.2"/>
  <cols>
    <col min="1" max="1" width="21.42578125" style="13" customWidth="1"/>
    <col min="2" max="2" width="18.5703125" style="13" customWidth="1"/>
    <col min="3" max="3" width="82.42578125" style="13" customWidth="1"/>
    <col min="4" max="4" width="6.28515625" style="13" customWidth="1"/>
    <col min="5" max="5" width="5.85546875" style="13" customWidth="1"/>
    <col min="6" max="6" width="6.85546875" style="13" customWidth="1"/>
    <col min="7" max="7" width="7.7109375" style="13" customWidth="1"/>
    <col min="8" max="8" width="0" style="13" hidden="1" customWidth="1"/>
    <col min="9" max="9" width="5.28515625" style="13" customWidth="1"/>
    <col min="10" max="10" width="9" style="13" customWidth="1"/>
    <col min="11" max="11" width="10.28515625" style="13" customWidth="1"/>
    <col min="12" max="12" width="18.85546875" style="14" customWidth="1"/>
    <col min="13" max="15" width="0" style="13" hidden="1" customWidth="1"/>
    <col min="16" max="16" width="16.42578125" style="13" customWidth="1"/>
    <col min="17" max="16384" width="11.5703125" style="13"/>
  </cols>
  <sheetData>
    <row r="2" spans="1:15" ht="38.25" x14ac:dyDescent="0.2">
      <c r="A2" s="15" t="s">
        <v>19</v>
      </c>
      <c r="B2" s="15" t="s">
        <v>20</v>
      </c>
      <c r="C2" s="15" t="s">
        <v>21</v>
      </c>
      <c r="D2" s="15" t="s">
        <v>22</v>
      </c>
      <c r="E2" s="15" t="s">
        <v>23</v>
      </c>
      <c r="F2" s="15" t="s">
        <v>24</v>
      </c>
      <c r="G2" s="15" t="s">
        <v>25</v>
      </c>
      <c r="H2" s="15" t="s">
        <v>26</v>
      </c>
      <c r="I2" s="15" t="s">
        <v>27</v>
      </c>
      <c r="J2" s="15" t="s">
        <v>28</v>
      </c>
      <c r="K2" s="15" t="s">
        <v>29</v>
      </c>
      <c r="L2" s="16" t="s">
        <v>30</v>
      </c>
      <c r="M2" s="13" t="s">
        <v>31</v>
      </c>
      <c r="N2" s="13" t="s">
        <v>32</v>
      </c>
      <c r="O2" s="13" t="s">
        <v>33</v>
      </c>
    </row>
    <row r="3" spans="1:15" x14ac:dyDescent="0.2">
      <c r="A3" s="9"/>
      <c r="B3" s="9"/>
      <c r="C3" s="9"/>
      <c r="D3" s="9"/>
      <c r="E3" s="9"/>
      <c r="F3" s="9"/>
      <c r="G3" s="9"/>
      <c r="H3" s="9"/>
      <c r="I3" s="9"/>
      <c r="J3" s="9"/>
      <c r="K3" s="9"/>
      <c r="L3" s="17"/>
    </row>
    <row r="4" spans="1:15" ht="127.5" x14ac:dyDescent="0.2">
      <c r="A4" s="9" t="s">
        <v>34</v>
      </c>
      <c r="B4" s="9" t="s">
        <v>35</v>
      </c>
      <c r="C4" s="9" t="s">
        <v>36</v>
      </c>
      <c r="D4" s="9" t="s">
        <v>37</v>
      </c>
      <c r="E4" s="9" t="s">
        <v>38</v>
      </c>
      <c r="F4" s="9" t="s">
        <v>39</v>
      </c>
      <c r="G4" s="9" t="s">
        <v>40</v>
      </c>
      <c r="H4" s="9" t="s">
        <v>41</v>
      </c>
      <c r="I4" s="9" t="s">
        <v>42</v>
      </c>
      <c r="J4" s="17">
        <v>0</v>
      </c>
      <c r="K4" s="17">
        <v>0</v>
      </c>
      <c r="L4" s="17">
        <v>0</v>
      </c>
      <c r="N4" s="13" t="s">
        <v>43</v>
      </c>
    </row>
    <row r="5" spans="1:15" ht="127.5" x14ac:dyDescent="0.2">
      <c r="A5" s="9" t="s">
        <v>44</v>
      </c>
      <c r="B5" s="9" t="s">
        <v>45</v>
      </c>
      <c r="C5" s="9" t="s">
        <v>46</v>
      </c>
      <c r="D5" s="9" t="s">
        <v>47</v>
      </c>
      <c r="E5" s="9" t="s">
        <v>48</v>
      </c>
      <c r="F5" s="9" t="s">
        <v>49</v>
      </c>
      <c r="G5" s="9" t="s">
        <v>40</v>
      </c>
      <c r="H5" s="9" t="s">
        <v>41</v>
      </c>
      <c r="I5" s="9" t="s">
        <v>42</v>
      </c>
      <c r="J5" s="17">
        <v>0</v>
      </c>
      <c r="K5" s="17">
        <v>0</v>
      </c>
      <c r="L5" s="17">
        <v>0</v>
      </c>
      <c r="M5" s="13" t="s">
        <v>50</v>
      </c>
      <c r="N5" s="13" t="s">
        <v>51</v>
      </c>
    </row>
    <row r="6" spans="1:15" ht="127.5" x14ac:dyDescent="0.2">
      <c r="A6" s="9" t="s">
        <v>52</v>
      </c>
      <c r="B6" s="9" t="s">
        <v>45</v>
      </c>
      <c r="C6" s="9" t="s">
        <v>46</v>
      </c>
      <c r="D6" s="9" t="s">
        <v>47</v>
      </c>
      <c r="E6" s="9" t="s">
        <v>53</v>
      </c>
      <c r="F6" s="9" t="s">
        <v>49</v>
      </c>
      <c r="G6" s="9" t="s">
        <v>40</v>
      </c>
      <c r="H6" s="9" t="s">
        <v>41</v>
      </c>
      <c r="I6" s="9" t="s">
        <v>42</v>
      </c>
      <c r="J6" s="17">
        <v>0</v>
      </c>
      <c r="K6" s="17">
        <v>0</v>
      </c>
      <c r="L6" s="17">
        <v>0</v>
      </c>
      <c r="M6" s="13" t="s">
        <v>50</v>
      </c>
      <c r="N6" s="13" t="s">
        <v>54</v>
      </c>
    </row>
    <row r="7" spans="1:15" ht="127.5" x14ac:dyDescent="0.2">
      <c r="A7" s="9" t="s">
        <v>55</v>
      </c>
      <c r="B7" s="9" t="s">
        <v>45</v>
      </c>
      <c r="C7" s="9" t="s">
        <v>46</v>
      </c>
      <c r="D7" s="9" t="s">
        <v>56</v>
      </c>
      <c r="E7" s="9" t="s">
        <v>57</v>
      </c>
      <c r="F7" s="9" t="s">
        <v>49</v>
      </c>
      <c r="G7" s="9" t="s">
        <v>40</v>
      </c>
      <c r="H7" s="9" t="s">
        <v>41</v>
      </c>
      <c r="I7" s="9" t="s">
        <v>42</v>
      </c>
      <c r="J7" s="17">
        <v>0</v>
      </c>
      <c r="K7" s="17">
        <v>0</v>
      </c>
      <c r="L7" s="17">
        <v>0</v>
      </c>
      <c r="N7" s="13" t="s">
        <v>58</v>
      </c>
    </row>
    <row r="8" spans="1:15" ht="127.5" x14ac:dyDescent="0.2">
      <c r="A8" s="9" t="s">
        <v>59</v>
      </c>
      <c r="B8" s="9" t="s">
        <v>45</v>
      </c>
      <c r="C8" s="9" t="s">
        <v>46</v>
      </c>
      <c r="D8" s="9" t="s">
        <v>37</v>
      </c>
      <c r="E8" s="9" t="s">
        <v>60</v>
      </c>
      <c r="F8" s="9" t="s">
        <v>49</v>
      </c>
      <c r="G8" s="9" t="s">
        <v>40</v>
      </c>
      <c r="H8" s="9" t="s">
        <v>41</v>
      </c>
      <c r="I8" s="9" t="s">
        <v>42</v>
      </c>
      <c r="J8" s="17">
        <v>0</v>
      </c>
      <c r="K8" s="17">
        <v>0</v>
      </c>
      <c r="L8" s="17">
        <v>0</v>
      </c>
      <c r="M8" s="13" t="s">
        <v>50</v>
      </c>
      <c r="N8" s="13" t="s">
        <v>61</v>
      </c>
    </row>
    <row r="9" spans="1:15" ht="127.5" x14ac:dyDescent="0.2">
      <c r="A9" s="9" t="s">
        <v>62</v>
      </c>
      <c r="B9" s="9" t="s">
        <v>45</v>
      </c>
      <c r="C9" s="9" t="s">
        <v>46</v>
      </c>
      <c r="D9" s="9" t="s">
        <v>37</v>
      </c>
      <c r="E9" s="9" t="s">
        <v>63</v>
      </c>
      <c r="F9" s="9" t="s">
        <v>64</v>
      </c>
      <c r="G9" s="9" t="s">
        <v>40</v>
      </c>
      <c r="H9" s="9" t="s">
        <v>41</v>
      </c>
      <c r="I9" s="9" t="s">
        <v>42</v>
      </c>
      <c r="J9" s="17">
        <v>0</v>
      </c>
      <c r="K9" s="17">
        <v>0</v>
      </c>
      <c r="L9" s="17">
        <v>0</v>
      </c>
      <c r="N9" s="13" t="s">
        <v>65</v>
      </c>
    </row>
    <row r="10" spans="1:15" ht="127.5" x14ac:dyDescent="0.2">
      <c r="A10" s="9" t="s">
        <v>66</v>
      </c>
      <c r="B10" s="9" t="s">
        <v>45</v>
      </c>
      <c r="C10" s="9" t="s">
        <v>46</v>
      </c>
      <c r="D10" s="9" t="s">
        <v>67</v>
      </c>
      <c r="E10" s="9" t="s">
        <v>68</v>
      </c>
      <c r="F10" s="9" t="s">
        <v>49</v>
      </c>
      <c r="G10" s="9" t="s">
        <v>40</v>
      </c>
      <c r="H10" s="9" t="s">
        <v>41</v>
      </c>
      <c r="I10" s="9" t="s">
        <v>42</v>
      </c>
      <c r="J10" s="17">
        <v>0</v>
      </c>
      <c r="K10" s="17">
        <v>0</v>
      </c>
      <c r="L10" s="17">
        <v>0</v>
      </c>
      <c r="N10" s="13" t="s">
        <v>69</v>
      </c>
    </row>
    <row r="11" spans="1:15" ht="127.5" x14ac:dyDescent="0.2">
      <c r="A11" s="9" t="s">
        <v>70</v>
      </c>
      <c r="B11" s="9" t="s">
        <v>45</v>
      </c>
      <c r="C11" s="9" t="s">
        <v>46</v>
      </c>
      <c r="D11" s="9" t="s">
        <v>37</v>
      </c>
      <c r="E11" s="9" t="s">
        <v>71</v>
      </c>
      <c r="F11" s="9" t="s">
        <v>72</v>
      </c>
      <c r="G11" s="9" t="s">
        <v>40</v>
      </c>
      <c r="H11" s="9" t="s">
        <v>41</v>
      </c>
      <c r="I11" s="9" t="s">
        <v>42</v>
      </c>
      <c r="J11" s="17">
        <v>0</v>
      </c>
      <c r="K11" s="17">
        <v>0</v>
      </c>
      <c r="L11" s="17">
        <v>0</v>
      </c>
      <c r="N11" s="13" t="s">
        <v>73</v>
      </c>
    </row>
    <row r="12" spans="1:15" ht="127.5" x14ac:dyDescent="0.2">
      <c r="A12" s="9" t="s">
        <v>74</v>
      </c>
      <c r="B12" s="9" t="s">
        <v>45</v>
      </c>
      <c r="C12" s="9" t="s">
        <v>46</v>
      </c>
      <c r="D12" s="9" t="s">
        <v>41</v>
      </c>
      <c r="E12" s="9" t="s">
        <v>75</v>
      </c>
      <c r="F12" s="9" t="s">
        <v>76</v>
      </c>
      <c r="G12" s="9" t="s">
        <v>40</v>
      </c>
      <c r="H12" s="9" t="s">
        <v>41</v>
      </c>
      <c r="I12" s="9" t="s">
        <v>42</v>
      </c>
      <c r="J12" s="17">
        <v>0</v>
      </c>
      <c r="K12" s="17">
        <v>0</v>
      </c>
      <c r="L12" s="17">
        <v>0</v>
      </c>
      <c r="N12" s="13" t="s">
        <v>77</v>
      </c>
    </row>
    <row r="13" spans="1:15" ht="127.5" x14ac:dyDescent="0.2">
      <c r="A13" s="9" t="s">
        <v>78</v>
      </c>
      <c r="B13" s="9" t="s">
        <v>45</v>
      </c>
      <c r="C13" s="9" t="s">
        <v>46</v>
      </c>
      <c r="D13" s="9" t="s">
        <v>37</v>
      </c>
      <c r="E13" s="9" t="s">
        <v>79</v>
      </c>
      <c r="F13" s="9" t="s">
        <v>80</v>
      </c>
      <c r="G13" s="9" t="s">
        <v>40</v>
      </c>
      <c r="H13" s="9" t="s">
        <v>41</v>
      </c>
      <c r="I13" s="9" t="s">
        <v>42</v>
      </c>
      <c r="J13" s="17">
        <v>0</v>
      </c>
      <c r="K13" s="17">
        <v>0</v>
      </c>
      <c r="L13" s="17">
        <v>0</v>
      </c>
      <c r="N13" s="13" t="s">
        <v>81</v>
      </c>
    </row>
    <row r="14" spans="1:15" ht="127.5" x14ac:dyDescent="0.2">
      <c r="A14" s="9" t="s">
        <v>82</v>
      </c>
      <c r="B14" s="9" t="s">
        <v>45</v>
      </c>
      <c r="C14" s="9" t="s">
        <v>46</v>
      </c>
      <c r="D14" s="9" t="s">
        <v>37</v>
      </c>
      <c r="E14" s="9" t="s">
        <v>83</v>
      </c>
      <c r="F14" s="9" t="s">
        <v>49</v>
      </c>
      <c r="G14" s="9" t="s">
        <v>40</v>
      </c>
      <c r="H14" s="9" t="s">
        <v>41</v>
      </c>
      <c r="I14" s="9" t="s">
        <v>42</v>
      </c>
      <c r="J14" s="17">
        <v>0</v>
      </c>
      <c r="K14" s="17">
        <v>0</v>
      </c>
      <c r="L14" s="17">
        <v>0</v>
      </c>
      <c r="N14" s="13" t="s">
        <v>84</v>
      </c>
    </row>
    <row r="15" spans="1:15" ht="127.5" x14ac:dyDescent="0.2">
      <c r="A15" s="9" t="s">
        <v>85</v>
      </c>
      <c r="B15" s="9" t="s">
        <v>45</v>
      </c>
      <c r="C15" s="9" t="s">
        <v>46</v>
      </c>
      <c r="D15" s="9" t="s">
        <v>37</v>
      </c>
      <c r="E15" s="9" t="s">
        <v>86</v>
      </c>
      <c r="F15" s="9" t="s">
        <v>87</v>
      </c>
      <c r="G15" s="9" t="s">
        <v>40</v>
      </c>
      <c r="H15" s="9" t="s">
        <v>41</v>
      </c>
      <c r="I15" s="9" t="s">
        <v>42</v>
      </c>
      <c r="J15" s="17">
        <v>0</v>
      </c>
      <c r="K15" s="17">
        <v>0</v>
      </c>
      <c r="L15" s="17">
        <v>0</v>
      </c>
      <c r="N15" s="13" t="s">
        <v>88</v>
      </c>
    </row>
    <row r="16" spans="1:15" ht="369.75" x14ac:dyDescent="0.2">
      <c r="A16" s="9" t="s">
        <v>89</v>
      </c>
      <c r="B16" s="9" t="s">
        <v>90</v>
      </c>
      <c r="C16" s="9" t="s">
        <v>91</v>
      </c>
      <c r="D16" s="9" t="s">
        <v>41</v>
      </c>
      <c r="E16" s="9" t="s">
        <v>57</v>
      </c>
      <c r="F16" s="9" t="s">
        <v>92</v>
      </c>
      <c r="G16" s="9" t="s">
        <v>93</v>
      </c>
      <c r="H16" s="9" t="s">
        <v>94</v>
      </c>
      <c r="I16" s="9" t="s">
        <v>95</v>
      </c>
      <c r="J16" s="17">
        <v>0</v>
      </c>
      <c r="K16" s="17">
        <v>0</v>
      </c>
      <c r="L16" s="17">
        <v>0</v>
      </c>
      <c r="N16" s="13" t="s">
        <v>96</v>
      </c>
    </row>
    <row r="17" spans="1:14" ht="369.75" x14ac:dyDescent="0.2">
      <c r="A17" s="9" t="s">
        <v>97</v>
      </c>
      <c r="B17" s="9" t="s">
        <v>98</v>
      </c>
      <c r="C17" s="9" t="s">
        <v>99</v>
      </c>
      <c r="D17" s="9" t="s">
        <v>37</v>
      </c>
      <c r="E17" s="9" t="s">
        <v>100</v>
      </c>
      <c r="F17" s="9" t="s">
        <v>92</v>
      </c>
      <c r="G17" s="9" t="s">
        <v>93</v>
      </c>
      <c r="H17" s="9" t="s">
        <v>94</v>
      </c>
      <c r="I17" s="9" t="s">
        <v>95</v>
      </c>
      <c r="J17" s="17">
        <v>0</v>
      </c>
      <c r="K17" s="17">
        <v>0</v>
      </c>
      <c r="L17" s="17">
        <v>0</v>
      </c>
      <c r="N17" s="13" t="s">
        <v>101</v>
      </c>
    </row>
    <row r="18" spans="1:14" ht="369.75" x14ac:dyDescent="0.2">
      <c r="A18" s="9" t="s">
        <v>102</v>
      </c>
      <c r="B18" s="9" t="s">
        <v>98</v>
      </c>
      <c r="C18" s="9" t="s">
        <v>99</v>
      </c>
      <c r="D18" s="9" t="s">
        <v>37</v>
      </c>
      <c r="E18" s="9" t="s">
        <v>76</v>
      </c>
      <c r="F18" s="9" t="s">
        <v>92</v>
      </c>
      <c r="G18" s="9" t="s">
        <v>93</v>
      </c>
      <c r="H18" s="9" t="s">
        <v>94</v>
      </c>
      <c r="I18" s="9" t="s">
        <v>95</v>
      </c>
      <c r="J18" s="17">
        <v>0</v>
      </c>
      <c r="K18" s="17">
        <v>0</v>
      </c>
      <c r="L18" s="17">
        <v>0</v>
      </c>
      <c r="N18" s="13" t="s">
        <v>103</v>
      </c>
    </row>
    <row r="19" spans="1:14" ht="204" x14ac:dyDescent="0.2">
      <c r="A19" s="9" t="s">
        <v>104</v>
      </c>
      <c r="B19" s="9" t="s">
        <v>105</v>
      </c>
      <c r="C19" s="9" t="s">
        <v>106</v>
      </c>
      <c r="D19" s="9" t="s">
        <v>56</v>
      </c>
      <c r="E19" s="9" t="s">
        <v>107</v>
      </c>
      <c r="F19" s="9" t="s">
        <v>72</v>
      </c>
      <c r="G19" s="9" t="s">
        <v>60</v>
      </c>
      <c r="H19" s="9" t="s">
        <v>94</v>
      </c>
      <c r="I19" s="9" t="s">
        <v>95</v>
      </c>
      <c r="J19" s="17">
        <v>0</v>
      </c>
      <c r="K19" s="17">
        <v>0</v>
      </c>
      <c r="L19" s="17">
        <v>0</v>
      </c>
      <c r="N19" s="13" t="s">
        <v>108</v>
      </c>
    </row>
    <row r="20" spans="1:14" ht="204" x14ac:dyDescent="0.2">
      <c r="A20" s="9" t="s">
        <v>109</v>
      </c>
      <c r="B20" s="9" t="s">
        <v>105</v>
      </c>
      <c r="C20" s="9" t="s">
        <v>106</v>
      </c>
      <c r="D20" s="9" t="s">
        <v>37</v>
      </c>
      <c r="E20" s="9" t="s">
        <v>107</v>
      </c>
      <c r="F20" s="9" t="s">
        <v>72</v>
      </c>
      <c r="G20" s="9" t="s">
        <v>110</v>
      </c>
      <c r="H20" s="9" t="s">
        <v>94</v>
      </c>
      <c r="I20" s="9" t="s">
        <v>95</v>
      </c>
      <c r="J20" s="17">
        <v>0</v>
      </c>
      <c r="K20" s="17">
        <v>0</v>
      </c>
      <c r="L20" s="17">
        <v>0</v>
      </c>
      <c r="M20" s="13" t="s">
        <v>50</v>
      </c>
      <c r="N20" s="13" t="s">
        <v>111</v>
      </c>
    </row>
    <row r="21" spans="1:14" ht="204" x14ac:dyDescent="0.2">
      <c r="A21" s="9" t="s">
        <v>112</v>
      </c>
      <c r="B21" s="9" t="s">
        <v>105</v>
      </c>
      <c r="C21" s="9" t="s">
        <v>106</v>
      </c>
      <c r="D21" s="9" t="s">
        <v>37</v>
      </c>
      <c r="E21" s="9" t="s">
        <v>107</v>
      </c>
      <c r="F21" s="9" t="s">
        <v>72</v>
      </c>
      <c r="G21" s="9" t="s">
        <v>113</v>
      </c>
      <c r="H21" s="9" t="s">
        <v>94</v>
      </c>
      <c r="I21" s="9" t="s">
        <v>95</v>
      </c>
      <c r="J21" s="17">
        <v>0</v>
      </c>
      <c r="K21" s="17">
        <v>0</v>
      </c>
      <c r="L21" s="17">
        <v>0</v>
      </c>
      <c r="N21" s="13" t="s">
        <v>114</v>
      </c>
    </row>
    <row r="22" spans="1:14" ht="409.5" x14ac:dyDescent="0.2">
      <c r="A22" s="9" t="s">
        <v>115</v>
      </c>
      <c r="B22" s="9" t="s">
        <v>116</v>
      </c>
      <c r="C22" s="9" t="s">
        <v>117</v>
      </c>
      <c r="D22" s="9" t="s">
        <v>37</v>
      </c>
      <c r="E22" s="9" t="s">
        <v>118</v>
      </c>
      <c r="F22" s="9" t="s">
        <v>119</v>
      </c>
      <c r="G22" s="9" t="s">
        <v>93</v>
      </c>
      <c r="H22" s="9" t="s">
        <v>94</v>
      </c>
      <c r="I22" s="9" t="s">
        <v>95</v>
      </c>
      <c r="J22" s="17">
        <v>0</v>
      </c>
      <c r="K22" s="17">
        <v>0</v>
      </c>
      <c r="L22" s="17">
        <v>0</v>
      </c>
      <c r="M22" s="13" t="s">
        <v>50</v>
      </c>
      <c r="N22" s="13" t="s">
        <v>120</v>
      </c>
    </row>
    <row r="23" spans="1:14" ht="409.5" x14ac:dyDescent="0.2">
      <c r="A23" s="9" t="s">
        <v>121</v>
      </c>
      <c r="B23" s="9" t="s">
        <v>116</v>
      </c>
      <c r="C23" s="9" t="s">
        <v>117</v>
      </c>
      <c r="D23" s="9" t="s">
        <v>122</v>
      </c>
      <c r="E23" s="9" t="s">
        <v>63</v>
      </c>
      <c r="F23" s="9" t="s">
        <v>119</v>
      </c>
      <c r="G23" s="9" t="s">
        <v>93</v>
      </c>
      <c r="H23" s="9" t="s">
        <v>94</v>
      </c>
      <c r="I23" s="9" t="s">
        <v>95</v>
      </c>
      <c r="J23" s="17">
        <v>0</v>
      </c>
      <c r="K23" s="17">
        <v>0</v>
      </c>
      <c r="L23" s="17">
        <v>0</v>
      </c>
      <c r="M23" s="13" t="s">
        <v>50</v>
      </c>
      <c r="N23" s="13" t="s">
        <v>123</v>
      </c>
    </row>
    <row r="24" spans="1:14" ht="409.5" x14ac:dyDescent="0.2">
      <c r="A24" s="9" t="s">
        <v>124</v>
      </c>
      <c r="B24" s="9" t="s">
        <v>116</v>
      </c>
      <c r="C24" s="9" t="s">
        <v>117</v>
      </c>
      <c r="D24" s="9" t="s">
        <v>37</v>
      </c>
      <c r="E24" s="9" t="s">
        <v>57</v>
      </c>
      <c r="F24" s="9" t="s">
        <v>119</v>
      </c>
      <c r="G24" s="9" t="s">
        <v>125</v>
      </c>
      <c r="H24" s="9" t="s">
        <v>94</v>
      </c>
      <c r="I24" s="9" t="s">
        <v>95</v>
      </c>
      <c r="J24" s="17">
        <v>0</v>
      </c>
      <c r="K24" s="17">
        <v>0</v>
      </c>
      <c r="L24" s="17">
        <v>0</v>
      </c>
      <c r="N24" s="13" t="s">
        <v>126</v>
      </c>
    </row>
    <row r="25" spans="1:14" ht="409.5" x14ac:dyDescent="0.2">
      <c r="A25" s="9" t="s">
        <v>127</v>
      </c>
      <c r="B25" s="9" t="s">
        <v>116</v>
      </c>
      <c r="C25" s="9" t="s">
        <v>117</v>
      </c>
      <c r="D25" s="9" t="s">
        <v>128</v>
      </c>
      <c r="E25" s="9" t="s">
        <v>60</v>
      </c>
      <c r="F25" s="9" t="s">
        <v>119</v>
      </c>
      <c r="G25" s="9" t="s">
        <v>129</v>
      </c>
      <c r="H25" s="9" t="s">
        <v>94</v>
      </c>
      <c r="I25" s="9" t="s">
        <v>95</v>
      </c>
      <c r="J25" s="17">
        <v>0</v>
      </c>
      <c r="K25" s="17">
        <v>0</v>
      </c>
      <c r="L25" s="17">
        <v>0</v>
      </c>
      <c r="M25" s="13" t="s">
        <v>50</v>
      </c>
      <c r="N25" s="13" t="s">
        <v>130</v>
      </c>
    </row>
    <row r="26" spans="1:14" ht="409.5" x14ac:dyDescent="0.2">
      <c r="A26" s="9" t="s">
        <v>131</v>
      </c>
      <c r="B26" s="9" t="s">
        <v>116</v>
      </c>
      <c r="C26" s="9" t="s">
        <v>117</v>
      </c>
      <c r="D26" s="9" t="s">
        <v>132</v>
      </c>
      <c r="E26" s="9" t="s">
        <v>60</v>
      </c>
      <c r="F26" s="9" t="s">
        <v>119</v>
      </c>
      <c r="G26" s="9" t="s">
        <v>93</v>
      </c>
      <c r="H26" s="9" t="s">
        <v>94</v>
      </c>
      <c r="I26" s="9" t="s">
        <v>95</v>
      </c>
      <c r="J26" s="17">
        <v>0</v>
      </c>
      <c r="K26" s="17">
        <v>0</v>
      </c>
      <c r="L26" s="17">
        <v>0</v>
      </c>
      <c r="M26" s="13" t="s">
        <v>50</v>
      </c>
      <c r="N26" s="13" t="s">
        <v>133</v>
      </c>
    </row>
    <row r="27" spans="1:14" ht="409.5" x14ac:dyDescent="0.2">
      <c r="A27" s="9" t="s">
        <v>134</v>
      </c>
      <c r="B27" s="9" t="s">
        <v>116</v>
      </c>
      <c r="C27" s="9" t="s">
        <v>117</v>
      </c>
      <c r="D27" s="9" t="s">
        <v>135</v>
      </c>
      <c r="E27" s="9" t="s">
        <v>60</v>
      </c>
      <c r="F27" s="9" t="s">
        <v>119</v>
      </c>
      <c r="G27" s="9" t="s">
        <v>125</v>
      </c>
      <c r="H27" s="9" t="s">
        <v>94</v>
      </c>
      <c r="I27" s="9" t="s">
        <v>95</v>
      </c>
      <c r="J27" s="17">
        <v>0</v>
      </c>
      <c r="K27" s="17">
        <v>0</v>
      </c>
      <c r="L27" s="17">
        <v>0</v>
      </c>
      <c r="M27" s="13" t="s">
        <v>50</v>
      </c>
      <c r="N27" s="13" t="s">
        <v>136</v>
      </c>
    </row>
    <row r="28" spans="1:14" ht="409.5" x14ac:dyDescent="0.2">
      <c r="A28" s="9" t="s">
        <v>137</v>
      </c>
      <c r="B28" s="9" t="s">
        <v>116</v>
      </c>
      <c r="C28" s="9" t="s">
        <v>117</v>
      </c>
      <c r="D28" s="9" t="s">
        <v>122</v>
      </c>
      <c r="E28" s="9" t="s">
        <v>63</v>
      </c>
      <c r="F28" s="9" t="s">
        <v>119</v>
      </c>
      <c r="G28" s="9" t="s">
        <v>129</v>
      </c>
      <c r="H28" s="9" t="s">
        <v>94</v>
      </c>
      <c r="I28" s="9" t="s">
        <v>95</v>
      </c>
      <c r="J28" s="17">
        <v>0</v>
      </c>
      <c r="K28" s="17">
        <v>0</v>
      </c>
      <c r="L28" s="17">
        <v>0</v>
      </c>
      <c r="M28" s="13" t="s">
        <v>50</v>
      </c>
      <c r="N28" s="13" t="s">
        <v>138</v>
      </c>
    </row>
    <row r="29" spans="1:14" ht="409.5" x14ac:dyDescent="0.2">
      <c r="A29" s="9" t="s">
        <v>139</v>
      </c>
      <c r="B29" s="9" t="s">
        <v>116</v>
      </c>
      <c r="C29" s="9" t="s">
        <v>117</v>
      </c>
      <c r="D29" s="9" t="s">
        <v>128</v>
      </c>
      <c r="E29" s="9" t="s">
        <v>63</v>
      </c>
      <c r="F29" s="9" t="s">
        <v>119</v>
      </c>
      <c r="G29" s="9" t="s">
        <v>125</v>
      </c>
      <c r="H29" s="9" t="s">
        <v>94</v>
      </c>
      <c r="I29" s="9" t="s">
        <v>95</v>
      </c>
      <c r="J29" s="17">
        <v>0</v>
      </c>
      <c r="K29" s="17">
        <v>0</v>
      </c>
      <c r="L29" s="17">
        <v>0</v>
      </c>
      <c r="N29" s="13" t="s">
        <v>140</v>
      </c>
    </row>
    <row r="30" spans="1:14" ht="409.5" x14ac:dyDescent="0.2">
      <c r="A30" s="9" t="s">
        <v>141</v>
      </c>
      <c r="B30" s="9" t="s">
        <v>116</v>
      </c>
      <c r="C30" s="9" t="s">
        <v>117</v>
      </c>
      <c r="D30" s="9" t="s">
        <v>41</v>
      </c>
      <c r="E30" s="9" t="s">
        <v>63</v>
      </c>
      <c r="F30" s="9" t="s">
        <v>119</v>
      </c>
      <c r="G30" s="9" t="s">
        <v>142</v>
      </c>
      <c r="H30" s="9" t="s">
        <v>94</v>
      </c>
      <c r="I30" s="9" t="s">
        <v>95</v>
      </c>
      <c r="J30" s="17">
        <v>0</v>
      </c>
      <c r="K30" s="17">
        <v>0</v>
      </c>
      <c r="L30" s="17">
        <v>0</v>
      </c>
      <c r="M30" s="13" t="s">
        <v>50</v>
      </c>
      <c r="N30" s="13" t="s">
        <v>143</v>
      </c>
    </row>
    <row r="31" spans="1:14" ht="409.5" x14ac:dyDescent="0.2">
      <c r="A31" s="9" t="s">
        <v>144</v>
      </c>
      <c r="B31" s="9" t="s">
        <v>116</v>
      </c>
      <c r="C31" s="9" t="s">
        <v>117</v>
      </c>
      <c r="D31" s="9" t="s">
        <v>41</v>
      </c>
      <c r="E31" s="9" t="s">
        <v>145</v>
      </c>
      <c r="F31" s="9" t="s">
        <v>119</v>
      </c>
      <c r="G31" s="9" t="s">
        <v>129</v>
      </c>
      <c r="H31" s="9" t="s">
        <v>94</v>
      </c>
      <c r="I31" s="9" t="s">
        <v>95</v>
      </c>
      <c r="J31" s="17">
        <v>0</v>
      </c>
      <c r="K31" s="17">
        <v>0</v>
      </c>
      <c r="L31" s="17">
        <v>0</v>
      </c>
      <c r="M31" s="13" t="s">
        <v>50</v>
      </c>
      <c r="N31" s="13" t="s">
        <v>146</v>
      </c>
    </row>
    <row r="32" spans="1:14" ht="331.5" x14ac:dyDescent="0.2">
      <c r="A32" s="9" t="s">
        <v>147</v>
      </c>
      <c r="B32" s="9" t="s">
        <v>148</v>
      </c>
      <c r="C32" s="9" t="s">
        <v>149</v>
      </c>
      <c r="D32" s="9" t="s">
        <v>67</v>
      </c>
      <c r="E32" s="9" t="s">
        <v>60</v>
      </c>
      <c r="F32" s="9" t="s">
        <v>119</v>
      </c>
      <c r="G32" s="9" t="s">
        <v>400</v>
      </c>
      <c r="H32" s="9" t="s">
        <v>94</v>
      </c>
      <c r="I32" s="9" t="s">
        <v>95</v>
      </c>
      <c r="J32" s="17">
        <v>0</v>
      </c>
      <c r="K32" s="17">
        <v>0</v>
      </c>
      <c r="L32" s="17">
        <v>0</v>
      </c>
      <c r="N32" s="13" t="s">
        <v>401</v>
      </c>
    </row>
    <row r="33" spans="1:14" ht="331.5" x14ac:dyDescent="0.2">
      <c r="A33" s="9" t="s">
        <v>402</v>
      </c>
      <c r="B33" s="9" t="s">
        <v>148</v>
      </c>
      <c r="C33" s="9" t="s">
        <v>149</v>
      </c>
      <c r="D33" s="9" t="s">
        <v>37</v>
      </c>
      <c r="E33" s="9" t="s">
        <v>60</v>
      </c>
      <c r="F33" s="9" t="s">
        <v>119</v>
      </c>
      <c r="G33" s="9" t="s">
        <v>403</v>
      </c>
      <c r="H33" s="9" t="s">
        <v>94</v>
      </c>
      <c r="I33" s="9" t="s">
        <v>95</v>
      </c>
      <c r="J33" s="17">
        <v>0</v>
      </c>
      <c r="K33" s="17">
        <v>0</v>
      </c>
      <c r="L33" s="17">
        <v>0</v>
      </c>
      <c r="N33" s="13" t="s">
        <v>404</v>
      </c>
    </row>
    <row r="34" spans="1:14" ht="331.5" x14ac:dyDescent="0.2">
      <c r="A34" s="9" t="s">
        <v>405</v>
      </c>
      <c r="B34" s="9" t="s">
        <v>148</v>
      </c>
      <c r="C34" s="9" t="s">
        <v>149</v>
      </c>
      <c r="D34" s="9" t="s">
        <v>37</v>
      </c>
      <c r="E34" s="9" t="s">
        <v>406</v>
      </c>
      <c r="F34" s="9" t="s">
        <v>119</v>
      </c>
      <c r="G34" s="9" t="s">
        <v>407</v>
      </c>
      <c r="H34" s="9" t="s">
        <v>94</v>
      </c>
      <c r="I34" s="9" t="s">
        <v>95</v>
      </c>
      <c r="J34" s="17">
        <v>0</v>
      </c>
      <c r="K34" s="17">
        <v>0</v>
      </c>
      <c r="L34" s="17">
        <v>0</v>
      </c>
      <c r="N34" s="13" t="s">
        <v>408</v>
      </c>
    </row>
    <row r="35" spans="1:14" ht="127.5" x14ac:dyDescent="0.2">
      <c r="A35" s="9" t="s">
        <v>409</v>
      </c>
      <c r="B35" s="9" t="s">
        <v>410</v>
      </c>
      <c r="C35" s="9" t="s">
        <v>411</v>
      </c>
      <c r="D35" s="9" t="s">
        <v>37</v>
      </c>
      <c r="E35" s="9" t="s">
        <v>412</v>
      </c>
      <c r="F35" s="9" t="s">
        <v>87</v>
      </c>
      <c r="G35" s="9" t="s">
        <v>413</v>
      </c>
      <c r="H35" s="9" t="s">
        <v>94</v>
      </c>
      <c r="I35" s="9" t="s">
        <v>95</v>
      </c>
      <c r="J35" s="17">
        <v>0</v>
      </c>
      <c r="K35" s="17">
        <v>0</v>
      </c>
      <c r="L35" s="17">
        <v>0</v>
      </c>
      <c r="N35" s="13" t="s">
        <v>414</v>
      </c>
    </row>
    <row r="36" spans="1:14" ht="127.5" x14ac:dyDescent="0.2">
      <c r="A36" s="9" t="s">
        <v>415</v>
      </c>
      <c r="B36" s="9" t="s">
        <v>410</v>
      </c>
      <c r="C36" s="9" t="s">
        <v>411</v>
      </c>
      <c r="D36" s="9" t="s">
        <v>67</v>
      </c>
      <c r="E36" s="9" t="s">
        <v>145</v>
      </c>
      <c r="F36" s="9" t="s">
        <v>87</v>
      </c>
      <c r="G36" s="9" t="s">
        <v>413</v>
      </c>
      <c r="H36" s="9" t="s">
        <v>94</v>
      </c>
      <c r="I36" s="9" t="s">
        <v>95</v>
      </c>
      <c r="J36" s="17">
        <v>0</v>
      </c>
      <c r="K36" s="17">
        <v>0</v>
      </c>
      <c r="L36" s="17">
        <v>0</v>
      </c>
      <c r="N36" s="13" t="s">
        <v>416</v>
      </c>
    </row>
    <row r="37" spans="1:14" ht="229.5" x14ac:dyDescent="0.2">
      <c r="A37" s="9" t="s">
        <v>417</v>
      </c>
      <c r="B37" s="9" t="s">
        <v>418</v>
      </c>
      <c r="C37" s="9" t="s">
        <v>419</v>
      </c>
      <c r="D37" s="9" t="s">
        <v>41</v>
      </c>
      <c r="E37" s="9" t="s">
        <v>38</v>
      </c>
      <c r="F37" s="9" t="s">
        <v>60</v>
      </c>
      <c r="G37" s="9" t="s">
        <v>420</v>
      </c>
      <c r="H37" s="9" t="s">
        <v>94</v>
      </c>
      <c r="I37" s="9" t="s">
        <v>95</v>
      </c>
      <c r="J37" s="17">
        <v>0</v>
      </c>
      <c r="K37" s="17">
        <v>0</v>
      </c>
      <c r="L37" s="17">
        <v>0</v>
      </c>
      <c r="N37" s="13" t="s">
        <v>421</v>
      </c>
    </row>
    <row r="38" spans="1:14" ht="229.5" x14ac:dyDescent="0.2">
      <c r="A38" s="9" t="s">
        <v>422</v>
      </c>
      <c r="B38" s="9" t="s">
        <v>418</v>
      </c>
      <c r="C38" s="9" t="s">
        <v>419</v>
      </c>
      <c r="D38" s="9" t="s">
        <v>67</v>
      </c>
      <c r="E38" s="9" t="s">
        <v>423</v>
      </c>
      <c r="F38" s="9" t="s">
        <v>60</v>
      </c>
      <c r="G38" s="9" t="s">
        <v>420</v>
      </c>
      <c r="H38" s="9" t="s">
        <v>94</v>
      </c>
      <c r="I38" s="9" t="s">
        <v>95</v>
      </c>
      <c r="J38" s="17">
        <v>0</v>
      </c>
      <c r="K38" s="17">
        <v>0</v>
      </c>
      <c r="L38" s="17">
        <v>0</v>
      </c>
      <c r="N38" s="13" t="s">
        <v>424</v>
      </c>
    </row>
    <row r="39" spans="1:14" ht="229.5" x14ac:dyDescent="0.2">
      <c r="A39" s="9" t="s">
        <v>425</v>
      </c>
      <c r="B39" s="9" t="s">
        <v>418</v>
      </c>
      <c r="C39" s="9" t="s">
        <v>419</v>
      </c>
      <c r="D39" s="9" t="s">
        <v>426</v>
      </c>
      <c r="E39" s="9" t="s">
        <v>413</v>
      </c>
      <c r="F39" s="9" t="s">
        <v>60</v>
      </c>
      <c r="G39" s="9" t="s">
        <v>420</v>
      </c>
      <c r="H39" s="9" t="s">
        <v>94</v>
      </c>
      <c r="I39" s="9" t="s">
        <v>95</v>
      </c>
      <c r="J39" s="17">
        <v>0</v>
      </c>
      <c r="K39" s="17">
        <v>0</v>
      </c>
      <c r="L39" s="17">
        <v>0</v>
      </c>
      <c r="N39" s="13" t="s">
        <v>427</v>
      </c>
    </row>
    <row r="40" spans="1:14" ht="229.5" x14ac:dyDescent="0.2">
      <c r="A40" s="9" t="s">
        <v>428</v>
      </c>
      <c r="B40" s="9" t="s">
        <v>418</v>
      </c>
      <c r="C40" s="9" t="s">
        <v>419</v>
      </c>
      <c r="D40" s="9" t="s">
        <v>37</v>
      </c>
      <c r="E40" s="9" t="s">
        <v>64</v>
      </c>
      <c r="F40" s="9" t="s">
        <v>60</v>
      </c>
      <c r="G40" s="9" t="s">
        <v>420</v>
      </c>
      <c r="H40" s="9" t="s">
        <v>94</v>
      </c>
      <c r="I40" s="9" t="s">
        <v>95</v>
      </c>
      <c r="J40" s="17">
        <v>0</v>
      </c>
      <c r="K40" s="17">
        <v>0</v>
      </c>
      <c r="L40" s="17">
        <v>0</v>
      </c>
      <c r="N40" s="13" t="s">
        <v>429</v>
      </c>
    </row>
    <row r="41" spans="1:14" ht="89.25" x14ac:dyDescent="0.2">
      <c r="A41" s="9" t="s">
        <v>430</v>
      </c>
      <c r="B41" s="9" t="s">
        <v>431</v>
      </c>
      <c r="C41" s="9" t="s">
        <v>432</v>
      </c>
      <c r="D41" s="9" t="s">
        <v>135</v>
      </c>
      <c r="E41" s="9" t="s">
        <v>413</v>
      </c>
      <c r="F41" s="9" t="s">
        <v>87</v>
      </c>
      <c r="G41" s="9" t="s">
        <v>413</v>
      </c>
      <c r="H41" s="9" t="s">
        <v>47</v>
      </c>
      <c r="I41" s="9" t="s">
        <v>433</v>
      </c>
      <c r="J41" s="17">
        <v>0</v>
      </c>
      <c r="K41" s="17">
        <v>0</v>
      </c>
      <c r="L41" s="17">
        <v>0</v>
      </c>
      <c r="N41" s="13" t="s">
        <v>434</v>
      </c>
    </row>
    <row r="42" spans="1:14" ht="89.25" x14ac:dyDescent="0.2">
      <c r="A42" s="9" t="s">
        <v>435</v>
      </c>
      <c r="B42" s="9" t="s">
        <v>431</v>
      </c>
      <c r="C42" s="9" t="s">
        <v>432</v>
      </c>
      <c r="D42" s="9" t="s">
        <v>436</v>
      </c>
      <c r="E42" s="9" t="s">
        <v>437</v>
      </c>
      <c r="F42" s="9" t="s">
        <v>438</v>
      </c>
      <c r="G42" s="9" t="s">
        <v>437</v>
      </c>
      <c r="H42" s="9" t="s">
        <v>47</v>
      </c>
      <c r="I42" s="9" t="s">
        <v>433</v>
      </c>
      <c r="J42" s="17">
        <v>0</v>
      </c>
      <c r="K42" s="17">
        <v>0</v>
      </c>
      <c r="L42" s="17">
        <v>0</v>
      </c>
      <c r="N42" s="13" t="s">
        <v>439</v>
      </c>
    </row>
    <row r="43" spans="1:14" ht="89.25" x14ac:dyDescent="0.2">
      <c r="A43" s="9" t="s">
        <v>440</v>
      </c>
      <c r="B43" s="9" t="s">
        <v>431</v>
      </c>
      <c r="C43" s="9" t="s">
        <v>432</v>
      </c>
      <c r="D43" s="9" t="s">
        <v>41</v>
      </c>
      <c r="E43" s="9" t="s">
        <v>118</v>
      </c>
      <c r="F43" s="9" t="s">
        <v>87</v>
      </c>
      <c r="G43" s="9" t="s">
        <v>413</v>
      </c>
      <c r="H43" s="9" t="s">
        <v>47</v>
      </c>
      <c r="I43" s="9" t="s">
        <v>433</v>
      </c>
      <c r="J43" s="17">
        <v>0</v>
      </c>
      <c r="K43" s="17">
        <v>0</v>
      </c>
      <c r="L43" s="17">
        <v>0</v>
      </c>
      <c r="N43" s="13" t="s">
        <v>441</v>
      </c>
    </row>
    <row r="44" spans="1:14" ht="89.25" x14ac:dyDescent="0.2">
      <c r="A44" s="9" t="s">
        <v>442</v>
      </c>
      <c r="B44" s="9" t="s">
        <v>431</v>
      </c>
      <c r="C44" s="9" t="s">
        <v>432</v>
      </c>
      <c r="D44" s="9" t="s">
        <v>47</v>
      </c>
      <c r="E44" s="9" t="s">
        <v>412</v>
      </c>
      <c r="F44" s="9" t="s">
        <v>87</v>
      </c>
      <c r="G44" s="9" t="s">
        <v>413</v>
      </c>
      <c r="H44" s="9" t="s">
        <v>47</v>
      </c>
      <c r="I44" s="9" t="s">
        <v>433</v>
      </c>
      <c r="J44" s="17">
        <v>0</v>
      </c>
      <c r="K44" s="17">
        <v>0</v>
      </c>
      <c r="L44" s="17">
        <v>0</v>
      </c>
      <c r="N44" s="13" t="s">
        <v>443</v>
      </c>
    </row>
    <row r="45" spans="1:14" ht="89.25" x14ac:dyDescent="0.2">
      <c r="A45" s="9" t="s">
        <v>444</v>
      </c>
      <c r="B45" s="9" t="s">
        <v>431</v>
      </c>
      <c r="C45" s="9" t="s">
        <v>432</v>
      </c>
      <c r="D45" s="9" t="s">
        <v>37</v>
      </c>
      <c r="E45" s="9" t="s">
        <v>412</v>
      </c>
      <c r="F45" s="9" t="s">
        <v>87</v>
      </c>
      <c r="G45" s="9" t="s">
        <v>413</v>
      </c>
      <c r="H45" s="9" t="s">
        <v>47</v>
      </c>
      <c r="I45" s="9" t="s">
        <v>433</v>
      </c>
      <c r="J45" s="17">
        <v>0</v>
      </c>
      <c r="K45" s="17">
        <v>0</v>
      </c>
      <c r="L45" s="17">
        <v>0</v>
      </c>
      <c r="N45" s="13" t="s">
        <v>445</v>
      </c>
    </row>
    <row r="46" spans="1:14" ht="38.25" x14ac:dyDescent="0.2">
      <c r="A46" s="9" t="s">
        <v>446</v>
      </c>
      <c r="B46" s="9" t="s">
        <v>447</v>
      </c>
      <c r="C46" s="9" t="s">
        <v>448</v>
      </c>
      <c r="D46" s="9" t="s">
        <v>47</v>
      </c>
      <c r="E46" s="9" t="s">
        <v>449</v>
      </c>
      <c r="F46" s="9" t="s">
        <v>93</v>
      </c>
      <c r="G46" s="9" t="s">
        <v>92</v>
      </c>
      <c r="H46" s="9" t="s">
        <v>94</v>
      </c>
      <c r="I46" s="9" t="s">
        <v>95</v>
      </c>
      <c r="J46" s="17">
        <v>0</v>
      </c>
      <c r="K46" s="17">
        <v>0</v>
      </c>
      <c r="L46" s="17">
        <v>0</v>
      </c>
      <c r="M46" s="13" t="s">
        <v>50</v>
      </c>
      <c r="N46" s="13" t="s">
        <v>450</v>
      </c>
    </row>
    <row r="47" spans="1:14" ht="38.25" x14ac:dyDescent="0.2">
      <c r="A47" s="9" t="s">
        <v>451</v>
      </c>
      <c r="B47" s="9" t="s">
        <v>447</v>
      </c>
      <c r="C47" s="9" t="s">
        <v>448</v>
      </c>
      <c r="D47" s="9" t="s">
        <v>452</v>
      </c>
      <c r="E47" s="9" t="s">
        <v>87</v>
      </c>
      <c r="F47" s="9" t="s">
        <v>93</v>
      </c>
      <c r="G47" s="9" t="s">
        <v>92</v>
      </c>
      <c r="H47" s="9" t="s">
        <v>94</v>
      </c>
      <c r="I47" s="9" t="s">
        <v>95</v>
      </c>
      <c r="J47" s="17">
        <v>0</v>
      </c>
      <c r="K47" s="17">
        <v>0</v>
      </c>
      <c r="L47" s="17">
        <v>0</v>
      </c>
      <c r="N47" s="13" t="s">
        <v>453</v>
      </c>
    </row>
    <row r="48" spans="1:14" ht="38.25" x14ac:dyDescent="0.2">
      <c r="A48" s="9" t="s">
        <v>454</v>
      </c>
      <c r="B48" s="9" t="s">
        <v>447</v>
      </c>
      <c r="C48" s="9" t="s">
        <v>448</v>
      </c>
      <c r="D48" s="9" t="s">
        <v>135</v>
      </c>
      <c r="E48" s="9" t="s">
        <v>413</v>
      </c>
      <c r="F48" s="9" t="s">
        <v>93</v>
      </c>
      <c r="G48" s="9" t="s">
        <v>92</v>
      </c>
      <c r="H48" s="9" t="s">
        <v>94</v>
      </c>
      <c r="I48" s="9" t="s">
        <v>95</v>
      </c>
      <c r="J48" s="17">
        <v>0</v>
      </c>
      <c r="K48" s="17">
        <v>0</v>
      </c>
      <c r="L48" s="17">
        <v>0</v>
      </c>
      <c r="N48" s="13" t="s">
        <v>455</v>
      </c>
    </row>
    <row r="49" spans="1:14" ht="204" x14ac:dyDescent="0.2">
      <c r="A49" s="9" t="s">
        <v>456</v>
      </c>
      <c r="B49" s="9" t="s">
        <v>457</v>
      </c>
      <c r="C49" s="9" t="s">
        <v>458</v>
      </c>
      <c r="D49" s="9" t="s">
        <v>47</v>
      </c>
      <c r="E49" s="9" t="s">
        <v>38</v>
      </c>
      <c r="F49" s="9" t="s">
        <v>60</v>
      </c>
      <c r="G49" s="9" t="s">
        <v>420</v>
      </c>
      <c r="H49" s="9" t="s">
        <v>94</v>
      </c>
      <c r="I49" s="9" t="s">
        <v>95</v>
      </c>
      <c r="J49" s="17">
        <v>0</v>
      </c>
      <c r="K49" s="17">
        <v>0</v>
      </c>
      <c r="L49" s="17">
        <v>0</v>
      </c>
      <c r="N49" s="13" t="s">
        <v>459</v>
      </c>
    </row>
    <row r="50" spans="1:14" ht="204" x14ac:dyDescent="0.2">
      <c r="A50" s="9" t="s">
        <v>460</v>
      </c>
      <c r="B50" s="9" t="s">
        <v>457</v>
      </c>
      <c r="C50" s="9" t="s">
        <v>458</v>
      </c>
      <c r="D50" s="9" t="s">
        <v>37</v>
      </c>
      <c r="E50" s="9" t="s">
        <v>449</v>
      </c>
      <c r="F50" s="9" t="s">
        <v>60</v>
      </c>
      <c r="G50" s="9" t="s">
        <v>420</v>
      </c>
      <c r="H50" s="9" t="s">
        <v>94</v>
      </c>
      <c r="I50" s="9" t="s">
        <v>95</v>
      </c>
      <c r="J50" s="17">
        <v>0</v>
      </c>
      <c r="K50" s="17">
        <v>0</v>
      </c>
      <c r="L50" s="17">
        <v>0</v>
      </c>
      <c r="N50" s="13" t="s">
        <v>461</v>
      </c>
    </row>
    <row r="51" spans="1:14" ht="204" x14ac:dyDescent="0.2">
      <c r="A51" s="9" t="s">
        <v>462</v>
      </c>
      <c r="B51" s="9" t="s">
        <v>457</v>
      </c>
      <c r="C51" s="9" t="s">
        <v>458</v>
      </c>
      <c r="D51" s="9" t="s">
        <v>122</v>
      </c>
      <c r="E51" s="9" t="s">
        <v>413</v>
      </c>
      <c r="F51" s="9" t="s">
        <v>60</v>
      </c>
      <c r="G51" s="9" t="s">
        <v>420</v>
      </c>
      <c r="H51" s="9" t="s">
        <v>94</v>
      </c>
      <c r="I51" s="9" t="s">
        <v>95</v>
      </c>
      <c r="J51" s="17">
        <v>0</v>
      </c>
      <c r="K51" s="17">
        <v>0</v>
      </c>
      <c r="L51" s="17">
        <v>0</v>
      </c>
      <c r="N51" s="13" t="s">
        <v>463</v>
      </c>
    </row>
    <row r="52" spans="1:14" ht="204" x14ac:dyDescent="0.2">
      <c r="A52" s="9" t="s">
        <v>464</v>
      </c>
      <c r="B52" s="9" t="s">
        <v>457</v>
      </c>
      <c r="C52" s="9" t="s">
        <v>458</v>
      </c>
      <c r="D52" s="9" t="s">
        <v>67</v>
      </c>
      <c r="E52" s="9" t="s">
        <v>413</v>
      </c>
      <c r="F52" s="9" t="s">
        <v>60</v>
      </c>
      <c r="G52" s="9" t="s">
        <v>420</v>
      </c>
      <c r="H52" s="9" t="s">
        <v>94</v>
      </c>
      <c r="I52" s="9" t="s">
        <v>95</v>
      </c>
      <c r="J52" s="17">
        <v>0</v>
      </c>
      <c r="K52" s="17">
        <v>0</v>
      </c>
      <c r="L52" s="17">
        <v>0</v>
      </c>
      <c r="N52" s="13" t="s">
        <v>465</v>
      </c>
    </row>
    <row r="53" spans="1:14" ht="204" x14ac:dyDescent="0.2">
      <c r="A53" s="9" t="s">
        <v>466</v>
      </c>
      <c r="B53" s="9" t="s">
        <v>457</v>
      </c>
      <c r="C53" s="9" t="s">
        <v>458</v>
      </c>
      <c r="D53" s="9" t="s">
        <v>47</v>
      </c>
      <c r="E53" s="9" t="s">
        <v>423</v>
      </c>
      <c r="F53" s="9" t="s">
        <v>60</v>
      </c>
      <c r="G53" s="9" t="s">
        <v>407</v>
      </c>
      <c r="H53" s="9" t="s">
        <v>94</v>
      </c>
      <c r="I53" s="9" t="s">
        <v>95</v>
      </c>
      <c r="J53" s="17">
        <v>0</v>
      </c>
      <c r="K53" s="17">
        <v>0</v>
      </c>
      <c r="L53" s="17">
        <v>0</v>
      </c>
      <c r="N53" s="13" t="s">
        <v>467</v>
      </c>
    </row>
    <row r="54" spans="1:14" ht="204" x14ac:dyDescent="0.2">
      <c r="A54" s="9" t="s">
        <v>468</v>
      </c>
      <c r="B54" s="9" t="s">
        <v>469</v>
      </c>
      <c r="C54" s="9" t="s">
        <v>458</v>
      </c>
      <c r="D54" s="9" t="s">
        <v>37</v>
      </c>
      <c r="E54" s="9" t="s">
        <v>413</v>
      </c>
      <c r="F54" s="9" t="s">
        <v>60</v>
      </c>
      <c r="G54" s="9" t="s">
        <v>420</v>
      </c>
      <c r="H54" s="9" t="s">
        <v>94</v>
      </c>
      <c r="I54" s="9" t="s">
        <v>95</v>
      </c>
      <c r="J54" s="17">
        <v>0</v>
      </c>
      <c r="K54" s="17">
        <v>0</v>
      </c>
      <c r="L54" s="17">
        <v>0</v>
      </c>
      <c r="N54" s="13" t="s">
        <v>470</v>
      </c>
    </row>
    <row r="55" spans="1:14" ht="153" x14ac:dyDescent="0.2">
      <c r="A55" s="9" t="s">
        <v>471</v>
      </c>
      <c r="B55" s="9" t="s">
        <v>472</v>
      </c>
      <c r="C55" s="9" t="s">
        <v>473</v>
      </c>
      <c r="D55" s="9" t="s">
        <v>67</v>
      </c>
      <c r="E55" s="9" t="s">
        <v>129</v>
      </c>
      <c r="F55" s="9" t="s">
        <v>113</v>
      </c>
      <c r="G55" s="9" t="s">
        <v>125</v>
      </c>
      <c r="H55" s="9" t="s">
        <v>94</v>
      </c>
      <c r="I55" s="9" t="s">
        <v>95</v>
      </c>
      <c r="J55" s="17">
        <v>0</v>
      </c>
      <c r="K55" s="17">
        <v>0</v>
      </c>
      <c r="L55" s="17">
        <v>0</v>
      </c>
      <c r="N55" s="13" t="s">
        <v>474</v>
      </c>
    </row>
    <row r="56" spans="1:14" ht="178.5" x14ac:dyDescent="0.2">
      <c r="A56" s="9" t="s">
        <v>475</v>
      </c>
      <c r="B56" s="9" t="s">
        <v>476</v>
      </c>
      <c r="C56" s="9" t="s">
        <v>150</v>
      </c>
      <c r="D56" s="9" t="s">
        <v>151</v>
      </c>
      <c r="E56" s="9" t="s">
        <v>152</v>
      </c>
      <c r="F56" s="9" t="s">
        <v>72</v>
      </c>
      <c r="G56" s="9" t="s">
        <v>153</v>
      </c>
      <c r="H56" s="9" t="s">
        <v>94</v>
      </c>
      <c r="I56" s="9" t="s">
        <v>95</v>
      </c>
      <c r="J56" s="17">
        <v>0</v>
      </c>
      <c r="K56" s="17">
        <v>0</v>
      </c>
      <c r="L56" s="17">
        <v>0</v>
      </c>
      <c r="N56" s="13" t="s">
        <v>154</v>
      </c>
    </row>
    <row r="57" spans="1:14" ht="89.25" x14ac:dyDescent="0.2">
      <c r="A57" s="9" t="s">
        <v>155</v>
      </c>
      <c r="B57" s="9" t="s">
        <v>156</v>
      </c>
      <c r="C57" s="9" t="s">
        <v>157</v>
      </c>
      <c r="D57" s="9" t="s">
        <v>158</v>
      </c>
      <c r="E57" s="9"/>
      <c r="F57" s="9" t="s">
        <v>159</v>
      </c>
      <c r="G57" s="9" t="s">
        <v>160</v>
      </c>
      <c r="H57" s="9" t="s">
        <v>37</v>
      </c>
      <c r="I57" s="9" t="s">
        <v>161</v>
      </c>
      <c r="J57" s="17">
        <v>0</v>
      </c>
      <c r="K57" s="17">
        <v>0</v>
      </c>
      <c r="L57" s="17">
        <v>0</v>
      </c>
      <c r="N57" s="13" t="s">
        <v>162</v>
      </c>
    </row>
    <row r="58" spans="1:14" ht="76.5" x14ac:dyDescent="0.2">
      <c r="A58" s="9" t="s">
        <v>163</v>
      </c>
      <c r="B58" s="9" t="s">
        <v>164</v>
      </c>
      <c r="C58" s="9" t="s">
        <v>165</v>
      </c>
      <c r="D58" s="9" t="s">
        <v>166</v>
      </c>
      <c r="E58" s="9" t="s">
        <v>100</v>
      </c>
      <c r="F58" s="9" t="s">
        <v>167</v>
      </c>
      <c r="G58" s="9" t="s">
        <v>168</v>
      </c>
      <c r="H58" s="9" t="s">
        <v>94</v>
      </c>
      <c r="I58" s="9" t="s">
        <v>95</v>
      </c>
      <c r="J58" s="17">
        <v>0</v>
      </c>
      <c r="K58" s="17">
        <v>0</v>
      </c>
      <c r="L58" s="17">
        <v>0</v>
      </c>
      <c r="N58" s="13" t="s">
        <v>169</v>
      </c>
    </row>
    <row r="59" spans="1:14" ht="51" x14ac:dyDescent="0.2">
      <c r="A59" s="9" t="s">
        <v>170</v>
      </c>
      <c r="B59" s="9" t="s">
        <v>164</v>
      </c>
      <c r="C59" s="9" t="s">
        <v>171</v>
      </c>
      <c r="D59" s="9" t="s">
        <v>41</v>
      </c>
      <c r="E59" s="9" t="s">
        <v>38</v>
      </c>
      <c r="F59" s="9" t="s">
        <v>167</v>
      </c>
      <c r="G59" s="9" t="s">
        <v>172</v>
      </c>
      <c r="H59" s="9" t="s">
        <v>94</v>
      </c>
      <c r="I59" s="9" t="s">
        <v>95</v>
      </c>
      <c r="J59" s="17">
        <v>0</v>
      </c>
      <c r="K59" s="17">
        <v>0</v>
      </c>
      <c r="L59" s="17">
        <v>0</v>
      </c>
      <c r="N59" s="13" t="s">
        <v>173</v>
      </c>
    </row>
    <row r="60" spans="1:14" ht="280.5" x14ac:dyDescent="0.2">
      <c r="A60" s="9" t="s">
        <v>174</v>
      </c>
      <c r="B60" s="9" t="s">
        <v>175</v>
      </c>
      <c r="C60" s="9" t="s">
        <v>176</v>
      </c>
      <c r="D60" s="9" t="s">
        <v>37</v>
      </c>
      <c r="E60" s="9" t="s">
        <v>39</v>
      </c>
      <c r="F60" s="9" t="s">
        <v>87</v>
      </c>
      <c r="G60" s="9" t="s">
        <v>145</v>
      </c>
      <c r="H60" s="9" t="s">
        <v>94</v>
      </c>
      <c r="I60" s="9" t="s">
        <v>95</v>
      </c>
      <c r="J60" s="17">
        <v>0</v>
      </c>
      <c r="K60" s="17">
        <v>0</v>
      </c>
      <c r="L60" s="17">
        <v>0</v>
      </c>
      <c r="N60" s="13" t="s">
        <v>177</v>
      </c>
    </row>
    <row r="61" spans="1:14" ht="153" x14ac:dyDescent="0.2">
      <c r="A61" s="9" t="s">
        <v>178</v>
      </c>
      <c r="B61" s="9" t="s">
        <v>179</v>
      </c>
      <c r="C61" s="9" t="s">
        <v>180</v>
      </c>
      <c r="D61" s="9" t="s">
        <v>67</v>
      </c>
      <c r="E61" s="9" t="s">
        <v>38</v>
      </c>
      <c r="F61" s="9" t="s">
        <v>87</v>
      </c>
      <c r="G61" s="9" t="s">
        <v>38</v>
      </c>
      <c r="H61" s="9" t="s">
        <v>94</v>
      </c>
      <c r="I61" s="9" t="s">
        <v>95</v>
      </c>
      <c r="J61" s="17">
        <v>0</v>
      </c>
      <c r="K61" s="17">
        <v>0</v>
      </c>
      <c r="L61" s="17">
        <v>0</v>
      </c>
      <c r="N61" s="13" t="s">
        <v>181</v>
      </c>
    </row>
    <row r="62" spans="1:14" ht="153" x14ac:dyDescent="0.2">
      <c r="A62" s="9" t="s">
        <v>182</v>
      </c>
      <c r="B62" s="9" t="s">
        <v>179</v>
      </c>
      <c r="C62" s="9" t="s">
        <v>180</v>
      </c>
      <c r="D62" s="9" t="s">
        <v>37</v>
      </c>
      <c r="E62" s="9" t="s">
        <v>38</v>
      </c>
      <c r="F62" s="9" t="s">
        <v>87</v>
      </c>
      <c r="G62" s="9" t="s">
        <v>129</v>
      </c>
      <c r="H62" s="9" t="s">
        <v>94</v>
      </c>
      <c r="I62" s="9" t="s">
        <v>95</v>
      </c>
      <c r="J62" s="17">
        <v>0</v>
      </c>
      <c r="K62" s="17">
        <v>0</v>
      </c>
      <c r="L62" s="17">
        <v>0</v>
      </c>
      <c r="N62" s="13" t="s">
        <v>183</v>
      </c>
    </row>
    <row r="63" spans="1:14" ht="153" x14ac:dyDescent="0.2">
      <c r="A63" s="9" t="s">
        <v>184</v>
      </c>
      <c r="B63" s="9" t="s">
        <v>179</v>
      </c>
      <c r="C63" s="9" t="s">
        <v>180</v>
      </c>
      <c r="D63" s="9" t="s">
        <v>37</v>
      </c>
      <c r="E63" s="9" t="s">
        <v>38</v>
      </c>
      <c r="F63" s="9" t="s">
        <v>87</v>
      </c>
      <c r="G63" s="9" t="s">
        <v>38</v>
      </c>
      <c r="H63" s="9" t="s">
        <v>94</v>
      </c>
      <c r="I63" s="9" t="s">
        <v>95</v>
      </c>
      <c r="J63" s="17">
        <v>0</v>
      </c>
      <c r="K63" s="17">
        <v>0</v>
      </c>
      <c r="L63" s="17">
        <v>0</v>
      </c>
      <c r="N63" s="13" t="s">
        <v>185</v>
      </c>
    </row>
    <row r="64" spans="1:14" ht="153" x14ac:dyDescent="0.2">
      <c r="A64" s="9" t="s">
        <v>186</v>
      </c>
      <c r="B64" s="9" t="s">
        <v>179</v>
      </c>
      <c r="C64" s="9" t="s">
        <v>180</v>
      </c>
      <c r="D64" s="9" t="s">
        <v>187</v>
      </c>
      <c r="E64" s="9" t="s">
        <v>38</v>
      </c>
      <c r="F64" s="9" t="s">
        <v>87</v>
      </c>
      <c r="G64" s="9" t="s">
        <v>437</v>
      </c>
      <c r="H64" s="9" t="s">
        <v>94</v>
      </c>
      <c r="I64" s="9" t="s">
        <v>95</v>
      </c>
      <c r="J64" s="17">
        <v>0</v>
      </c>
      <c r="K64" s="17">
        <v>0</v>
      </c>
      <c r="L64" s="17">
        <v>0</v>
      </c>
      <c r="N64" s="13" t="s">
        <v>188</v>
      </c>
    </row>
    <row r="65" spans="1:14" ht="242.25" x14ac:dyDescent="0.2">
      <c r="A65" s="9" t="s">
        <v>189</v>
      </c>
      <c r="B65" s="9" t="s">
        <v>190</v>
      </c>
      <c r="C65" s="9" t="s">
        <v>191</v>
      </c>
      <c r="D65" s="9" t="s">
        <v>122</v>
      </c>
      <c r="E65" s="9" t="s">
        <v>48</v>
      </c>
      <c r="F65" s="9" t="s">
        <v>87</v>
      </c>
      <c r="G65" s="9" t="s">
        <v>437</v>
      </c>
      <c r="H65" s="9" t="s">
        <v>94</v>
      </c>
      <c r="I65" s="9" t="s">
        <v>95</v>
      </c>
      <c r="J65" s="17">
        <v>0</v>
      </c>
      <c r="K65" s="17">
        <v>0</v>
      </c>
      <c r="L65" s="17">
        <v>0</v>
      </c>
      <c r="N65" s="13" t="s">
        <v>192</v>
      </c>
    </row>
    <row r="66" spans="1:14" ht="242.25" x14ac:dyDescent="0.2">
      <c r="A66" s="9" t="s">
        <v>193</v>
      </c>
      <c r="B66" s="9" t="s">
        <v>190</v>
      </c>
      <c r="C66" s="9" t="s">
        <v>191</v>
      </c>
      <c r="D66" s="9" t="s">
        <v>452</v>
      </c>
      <c r="E66" s="9" t="s">
        <v>53</v>
      </c>
      <c r="F66" s="9" t="s">
        <v>87</v>
      </c>
      <c r="G66" s="9" t="s">
        <v>437</v>
      </c>
      <c r="H66" s="9" t="s">
        <v>94</v>
      </c>
      <c r="I66" s="9" t="s">
        <v>95</v>
      </c>
      <c r="J66" s="17">
        <v>0</v>
      </c>
      <c r="K66" s="17">
        <v>0</v>
      </c>
      <c r="L66" s="17">
        <v>0</v>
      </c>
      <c r="N66" s="13" t="s">
        <v>194</v>
      </c>
    </row>
    <row r="67" spans="1:14" ht="242.25" x14ac:dyDescent="0.2">
      <c r="A67" s="9" t="s">
        <v>195</v>
      </c>
      <c r="B67" s="9" t="s">
        <v>190</v>
      </c>
      <c r="C67" s="9" t="s">
        <v>191</v>
      </c>
      <c r="D67" s="9" t="s">
        <v>128</v>
      </c>
      <c r="E67" s="9" t="s">
        <v>57</v>
      </c>
      <c r="F67" s="9" t="s">
        <v>87</v>
      </c>
      <c r="G67" s="9" t="s">
        <v>437</v>
      </c>
      <c r="H67" s="9" t="s">
        <v>94</v>
      </c>
      <c r="I67" s="9" t="s">
        <v>95</v>
      </c>
      <c r="J67" s="17">
        <v>0</v>
      </c>
      <c r="K67" s="17">
        <v>0</v>
      </c>
      <c r="L67" s="17">
        <v>0</v>
      </c>
      <c r="N67" s="13" t="s">
        <v>196</v>
      </c>
    </row>
    <row r="68" spans="1:14" ht="280.5" x14ac:dyDescent="0.2">
      <c r="A68" s="9" t="s">
        <v>197</v>
      </c>
      <c r="B68" s="9" t="s">
        <v>198</v>
      </c>
      <c r="C68" s="9" t="s">
        <v>199</v>
      </c>
      <c r="D68" s="9" t="s">
        <v>41</v>
      </c>
      <c r="E68" s="9" t="s">
        <v>38</v>
      </c>
      <c r="F68" s="9" t="s">
        <v>60</v>
      </c>
      <c r="G68" s="9" t="s">
        <v>420</v>
      </c>
      <c r="H68" s="9" t="s">
        <v>94</v>
      </c>
      <c r="I68" s="9" t="s">
        <v>95</v>
      </c>
      <c r="J68" s="17">
        <v>0</v>
      </c>
      <c r="K68" s="17">
        <v>0</v>
      </c>
      <c r="L68" s="17">
        <v>0</v>
      </c>
      <c r="N68" s="13" t="s">
        <v>200</v>
      </c>
    </row>
    <row r="69" spans="1:14" ht="280.5" x14ac:dyDescent="0.2">
      <c r="A69" s="9" t="s">
        <v>201</v>
      </c>
      <c r="B69" s="9" t="s">
        <v>198</v>
      </c>
      <c r="C69" s="9" t="s">
        <v>199</v>
      </c>
      <c r="D69" s="9" t="s">
        <v>436</v>
      </c>
      <c r="E69" s="9" t="s">
        <v>413</v>
      </c>
      <c r="F69" s="9" t="s">
        <v>60</v>
      </c>
      <c r="G69" s="9" t="s">
        <v>420</v>
      </c>
      <c r="H69" s="9" t="s">
        <v>94</v>
      </c>
      <c r="I69" s="9" t="s">
        <v>95</v>
      </c>
      <c r="J69" s="17">
        <v>0</v>
      </c>
      <c r="K69" s="17">
        <v>0</v>
      </c>
      <c r="L69" s="17">
        <v>0</v>
      </c>
      <c r="N69" s="13" t="s">
        <v>202</v>
      </c>
    </row>
    <row r="70" spans="1:14" ht="114.75" x14ac:dyDescent="0.2">
      <c r="A70" s="9" t="s">
        <v>203</v>
      </c>
      <c r="B70" s="9" t="s">
        <v>204</v>
      </c>
      <c r="C70" s="9" t="s">
        <v>205</v>
      </c>
      <c r="D70" s="9" t="s">
        <v>41</v>
      </c>
      <c r="E70" s="9" t="s">
        <v>206</v>
      </c>
      <c r="F70" s="9" t="s">
        <v>420</v>
      </c>
      <c r="G70" s="9" t="s">
        <v>420</v>
      </c>
      <c r="H70" s="9" t="s">
        <v>37</v>
      </c>
      <c r="I70" s="9" t="s">
        <v>161</v>
      </c>
      <c r="J70" s="17">
        <v>0</v>
      </c>
      <c r="K70" s="17">
        <v>0</v>
      </c>
      <c r="L70" s="17">
        <v>0</v>
      </c>
      <c r="N70" s="13" t="s">
        <v>207</v>
      </c>
    </row>
    <row r="71" spans="1:14" ht="114.75" x14ac:dyDescent="0.2">
      <c r="A71" s="9" t="s">
        <v>208</v>
      </c>
      <c r="B71" s="9" t="s">
        <v>204</v>
      </c>
      <c r="C71" s="9" t="s">
        <v>205</v>
      </c>
      <c r="D71" s="9" t="s">
        <v>452</v>
      </c>
      <c r="E71" s="9" t="s">
        <v>118</v>
      </c>
      <c r="F71" s="9" t="s">
        <v>420</v>
      </c>
      <c r="G71" s="9" t="s">
        <v>168</v>
      </c>
      <c r="H71" s="9" t="s">
        <v>37</v>
      </c>
      <c r="I71" s="9" t="s">
        <v>161</v>
      </c>
      <c r="J71" s="17">
        <v>0</v>
      </c>
      <c r="K71" s="17">
        <v>0</v>
      </c>
      <c r="L71" s="17">
        <v>0</v>
      </c>
      <c r="N71" s="13" t="s">
        <v>209</v>
      </c>
    </row>
    <row r="72" spans="1:14" ht="114.75" x14ac:dyDescent="0.2">
      <c r="A72" s="9" t="s">
        <v>210</v>
      </c>
      <c r="B72" s="9" t="s">
        <v>204</v>
      </c>
      <c r="C72" s="9" t="s">
        <v>205</v>
      </c>
      <c r="D72" s="9" t="s">
        <v>41</v>
      </c>
      <c r="E72" s="9" t="s">
        <v>39</v>
      </c>
      <c r="F72" s="9" t="s">
        <v>420</v>
      </c>
      <c r="G72" s="9" t="s">
        <v>168</v>
      </c>
      <c r="H72" s="9" t="s">
        <v>37</v>
      </c>
      <c r="I72" s="9" t="s">
        <v>161</v>
      </c>
      <c r="J72" s="17">
        <v>0</v>
      </c>
      <c r="K72" s="17">
        <v>0</v>
      </c>
      <c r="L72" s="17">
        <v>0</v>
      </c>
      <c r="N72" s="13" t="s">
        <v>211</v>
      </c>
    </row>
    <row r="73" spans="1:14" ht="114.75" x14ac:dyDescent="0.2">
      <c r="A73" s="9" t="s">
        <v>212</v>
      </c>
      <c r="B73" s="9" t="s">
        <v>204</v>
      </c>
      <c r="C73" s="9" t="s">
        <v>205</v>
      </c>
      <c r="D73" s="9" t="s">
        <v>37</v>
      </c>
      <c r="E73" s="9" t="s">
        <v>48</v>
      </c>
      <c r="F73" s="9" t="s">
        <v>420</v>
      </c>
      <c r="G73" s="9" t="s">
        <v>168</v>
      </c>
      <c r="H73" s="9" t="s">
        <v>37</v>
      </c>
      <c r="I73" s="9" t="s">
        <v>161</v>
      </c>
      <c r="J73" s="17">
        <v>0</v>
      </c>
      <c r="K73" s="17">
        <v>0</v>
      </c>
      <c r="L73" s="17">
        <v>0</v>
      </c>
      <c r="N73" s="13" t="s">
        <v>213</v>
      </c>
    </row>
    <row r="74" spans="1:14" ht="114.75" x14ac:dyDescent="0.2">
      <c r="A74" s="9" t="s">
        <v>214</v>
      </c>
      <c r="B74" s="9" t="s">
        <v>204</v>
      </c>
      <c r="C74" s="9" t="s">
        <v>205</v>
      </c>
      <c r="D74" s="9" t="s">
        <v>56</v>
      </c>
      <c r="E74" s="9" t="s">
        <v>48</v>
      </c>
      <c r="F74" s="9" t="s">
        <v>420</v>
      </c>
      <c r="G74" s="9" t="s">
        <v>420</v>
      </c>
      <c r="H74" s="9" t="s">
        <v>37</v>
      </c>
      <c r="I74" s="9" t="s">
        <v>161</v>
      </c>
      <c r="J74" s="17">
        <v>0</v>
      </c>
      <c r="K74" s="17">
        <v>0</v>
      </c>
      <c r="L74" s="17">
        <v>0</v>
      </c>
      <c r="N74" s="13" t="s">
        <v>215</v>
      </c>
    </row>
    <row r="75" spans="1:14" ht="114.75" x14ac:dyDescent="0.2">
      <c r="A75" s="9" t="s">
        <v>216</v>
      </c>
      <c r="B75" s="9" t="s">
        <v>204</v>
      </c>
      <c r="C75" s="9" t="s">
        <v>205</v>
      </c>
      <c r="D75" s="9" t="s">
        <v>41</v>
      </c>
      <c r="E75" s="9" t="s">
        <v>53</v>
      </c>
      <c r="F75" s="9" t="s">
        <v>420</v>
      </c>
      <c r="G75" s="9" t="s">
        <v>168</v>
      </c>
      <c r="H75" s="9" t="s">
        <v>37</v>
      </c>
      <c r="I75" s="9" t="s">
        <v>161</v>
      </c>
      <c r="J75" s="17">
        <v>0</v>
      </c>
      <c r="K75" s="17">
        <v>0</v>
      </c>
      <c r="L75" s="17">
        <v>0</v>
      </c>
      <c r="M75" s="13" t="s">
        <v>50</v>
      </c>
      <c r="N75" s="13" t="s">
        <v>217</v>
      </c>
    </row>
    <row r="76" spans="1:14" ht="114.75" x14ac:dyDescent="0.2">
      <c r="A76" s="9" t="s">
        <v>218</v>
      </c>
      <c r="B76" s="9" t="s">
        <v>204</v>
      </c>
      <c r="C76" s="9" t="s">
        <v>205</v>
      </c>
      <c r="D76" s="9" t="s">
        <v>37</v>
      </c>
      <c r="E76" s="9" t="s">
        <v>57</v>
      </c>
      <c r="F76" s="9" t="s">
        <v>420</v>
      </c>
      <c r="G76" s="9" t="s">
        <v>168</v>
      </c>
      <c r="H76" s="9" t="s">
        <v>37</v>
      </c>
      <c r="I76" s="9" t="s">
        <v>161</v>
      </c>
      <c r="J76" s="17">
        <v>0</v>
      </c>
      <c r="K76" s="17">
        <v>0</v>
      </c>
      <c r="L76" s="17">
        <v>0</v>
      </c>
      <c r="N76" s="13" t="s">
        <v>219</v>
      </c>
    </row>
    <row r="77" spans="1:14" ht="114.75" x14ac:dyDescent="0.2">
      <c r="A77" s="9" t="s">
        <v>220</v>
      </c>
      <c r="B77" s="9" t="s">
        <v>204</v>
      </c>
      <c r="C77" s="9" t="s">
        <v>205</v>
      </c>
      <c r="D77" s="9" t="s">
        <v>41</v>
      </c>
      <c r="E77" s="9" t="s">
        <v>57</v>
      </c>
      <c r="F77" s="9" t="s">
        <v>420</v>
      </c>
      <c r="G77" s="9" t="s">
        <v>420</v>
      </c>
      <c r="H77" s="9" t="s">
        <v>37</v>
      </c>
      <c r="I77" s="9" t="s">
        <v>161</v>
      </c>
      <c r="J77" s="17">
        <v>0</v>
      </c>
      <c r="K77" s="17">
        <v>0</v>
      </c>
      <c r="L77" s="17">
        <v>0</v>
      </c>
      <c r="M77" s="13" t="s">
        <v>50</v>
      </c>
      <c r="N77" s="13" t="s">
        <v>221</v>
      </c>
    </row>
    <row r="78" spans="1:14" ht="114.75" x14ac:dyDescent="0.2">
      <c r="A78" s="9" t="s">
        <v>222</v>
      </c>
      <c r="B78" s="9" t="s">
        <v>204</v>
      </c>
      <c r="C78" s="9" t="s">
        <v>205</v>
      </c>
      <c r="D78" s="9" t="s">
        <v>41</v>
      </c>
      <c r="E78" s="9" t="s">
        <v>76</v>
      </c>
      <c r="F78" s="9" t="s">
        <v>420</v>
      </c>
      <c r="G78" s="9" t="s">
        <v>420</v>
      </c>
      <c r="H78" s="9" t="s">
        <v>37</v>
      </c>
      <c r="I78" s="9" t="s">
        <v>161</v>
      </c>
      <c r="J78" s="17">
        <v>0</v>
      </c>
      <c r="K78" s="17">
        <v>0</v>
      </c>
      <c r="L78" s="17">
        <v>0</v>
      </c>
      <c r="N78" s="13" t="s">
        <v>223</v>
      </c>
    </row>
    <row r="79" spans="1:14" ht="114.75" x14ac:dyDescent="0.2">
      <c r="A79" s="9" t="s">
        <v>224</v>
      </c>
      <c r="B79" s="9" t="s">
        <v>204</v>
      </c>
      <c r="C79" s="9" t="s">
        <v>205</v>
      </c>
      <c r="D79" s="9" t="s">
        <v>41</v>
      </c>
      <c r="E79" s="9" t="s">
        <v>225</v>
      </c>
      <c r="F79" s="9" t="s">
        <v>420</v>
      </c>
      <c r="G79" s="9" t="s">
        <v>168</v>
      </c>
      <c r="H79" s="9" t="s">
        <v>37</v>
      </c>
      <c r="I79" s="9" t="s">
        <v>161</v>
      </c>
      <c r="J79" s="17">
        <v>0</v>
      </c>
      <c r="K79" s="17">
        <v>0</v>
      </c>
      <c r="L79" s="17">
        <v>0</v>
      </c>
      <c r="N79" s="13" t="s">
        <v>226</v>
      </c>
    </row>
    <row r="80" spans="1:14" ht="114.75" x14ac:dyDescent="0.2">
      <c r="A80" s="9" t="s">
        <v>227</v>
      </c>
      <c r="B80" s="9" t="s">
        <v>204</v>
      </c>
      <c r="C80" s="9" t="s">
        <v>205</v>
      </c>
      <c r="D80" s="9" t="s">
        <v>37</v>
      </c>
      <c r="E80" s="9" t="s">
        <v>53</v>
      </c>
      <c r="F80" s="9" t="s">
        <v>420</v>
      </c>
      <c r="G80" s="9" t="s">
        <v>420</v>
      </c>
      <c r="H80" s="9" t="s">
        <v>37</v>
      </c>
      <c r="I80" s="9" t="s">
        <v>161</v>
      </c>
      <c r="J80" s="17">
        <v>0</v>
      </c>
      <c r="K80" s="17">
        <v>0</v>
      </c>
      <c r="L80" s="17">
        <v>0</v>
      </c>
      <c r="M80" s="13" t="s">
        <v>50</v>
      </c>
      <c r="N80" s="13" t="s">
        <v>228</v>
      </c>
    </row>
    <row r="81" spans="1:14" ht="114.75" x14ac:dyDescent="0.2">
      <c r="A81" s="9" t="s">
        <v>229</v>
      </c>
      <c r="B81" s="9" t="s">
        <v>204</v>
      </c>
      <c r="C81" s="9" t="s">
        <v>205</v>
      </c>
      <c r="D81" s="9" t="s">
        <v>37</v>
      </c>
      <c r="E81" s="9" t="s">
        <v>60</v>
      </c>
      <c r="F81" s="9" t="s">
        <v>420</v>
      </c>
      <c r="G81" s="9" t="s">
        <v>420</v>
      </c>
      <c r="H81" s="9" t="s">
        <v>37</v>
      </c>
      <c r="I81" s="9" t="s">
        <v>161</v>
      </c>
      <c r="J81" s="17">
        <v>0</v>
      </c>
      <c r="K81" s="17">
        <v>0</v>
      </c>
      <c r="L81" s="17">
        <v>0</v>
      </c>
      <c r="M81" s="13" t="s">
        <v>50</v>
      </c>
      <c r="N81" s="13" t="s">
        <v>230</v>
      </c>
    </row>
    <row r="82" spans="1:14" ht="114.75" x14ac:dyDescent="0.2">
      <c r="A82" s="9" t="s">
        <v>231</v>
      </c>
      <c r="B82" s="9" t="s">
        <v>204</v>
      </c>
      <c r="C82" s="9" t="s">
        <v>205</v>
      </c>
      <c r="D82" s="9" t="s">
        <v>67</v>
      </c>
      <c r="E82" s="9" t="s">
        <v>118</v>
      </c>
      <c r="F82" s="9" t="s">
        <v>420</v>
      </c>
      <c r="G82" s="9" t="s">
        <v>420</v>
      </c>
      <c r="H82" s="9" t="s">
        <v>37</v>
      </c>
      <c r="I82" s="9" t="s">
        <v>161</v>
      </c>
      <c r="J82" s="17">
        <v>0</v>
      </c>
      <c r="K82" s="17">
        <v>0</v>
      </c>
      <c r="L82" s="17">
        <v>0</v>
      </c>
      <c r="N82" s="13" t="s">
        <v>232</v>
      </c>
    </row>
    <row r="83" spans="1:14" ht="89.25" x14ac:dyDescent="0.2">
      <c r="A83" s="9" t="s">
        <v>233</v>
      </c>
      <c r="B83" s="9" t="s">
        <v>234</v>
      </c>
      <c r="C83" s="9" t="s">
        <v>235</v>
      </c>
      <c r="D83" s="9" t="s">
        <v>47</v>
      </c>
      <c r="E83" s="9" t="s">
        <v>413</v>
      </c>
      <c r="F83" s="9" t="s">
        <v>60</v>
      </c>
      <c r="G83" s="9" t="s">
        <v>420</v>
      </c>
      <c r="H83" s="9" t="s">
        <v>94</v>
      </c>
      <c r="I83" s="9" t="s">
        <v>95</v>
      </c>
      <c r="J83" s="17">
        <v>0</v>
      </c>
      <c r="K83" s="17">
        <v>0</v>
      </c>
      <c r="L83" s="17">
        <v>0</v>
      </c>
      <c r="N83" s="13" t="s">
        <v>236</v>
      </c>
    </row>
    <row r="84" spans="1:14" ht="178.5" x14ac:dyDescent="0.2">
      <c r="A84" s="9" t="s">
        <v>237</v>
      </c>
      <c r="B84" s="9" t="s">
        <v>238</v>
      </c>
      <c r="C84" s="9" t="s">
        <v>239</v>
      </c>
      <c r="D84" s="9" t="s">
        <v>37</v>
      </c>
      <c r="E84" s="9" t="s">
        <v>240</v>
      </c>
      <c r="F84" s="9" t="s">
        <v>60</v>
      </c>
      <c r="G84" s="9" t="s">
        <v>449</v>
      </c>
      <c r="H84" s="9" t="s">
        <v>94</v>
      </c>
      <c r="I84" s="9" t="s">
        <v>95</v>
      </c>
      <c r="J84" s="17">
        <v>0</v>
      </c>
      <c r="K84" s="17">
        <v>0</v>
      </c>
      <c r="L84" s="17">
        <v>0</v>
      </c>
      <c r="N84" s="13" t="s">
        <v>241</v>
      </c>
    </row>
    <row r="85" spans="1:14" ht="191.25" x14ac:dyDescent="0.2">
      <c r="A85" s="9" t="s">
        <v>242</v>
      </c>
      <c r="B85" s="9" t="s">
        <v>243</v>
      </c>
      <c r="C85" s="9" t="s">
        <v>244</v>
      </c>
      <c r="D85" s="9" t="s">
        <v>245</v>
      </c>
      <c r="E85" s="9" t="s">
        <v>93</v>
      </c>
      <c r="F85" s="9" t="s">
        <v>57</v>
      </c>
      <c r="G85" s="9" t="s">
        <v>93</v>
      </c>
      <c r="H85" s="9" t="s">
        <v>94</v>
      </c>
      <c r="I85" s="9" t="s">
        <v>95</v>
      </c>
      <c r="J85" s="17">
        <v>0</v>
      </c>
      <c r="K85" s="17">
        <v>0</v>
      </c>
      <c r="L85" s="17">
        <v>0</v>
      </c>
      <c r="N85" s="13" t="s">
        <v>246</v>
      </c>
    </row>
    <row r="86" spans="1:14" ht="102" x14ac:dyDescent="0.2">
      <c r="A86" s="9" t="s">
        <v>247</v>
      </c>
      <c r="B86" s="9" t="s">
        <v>248</v>
      </c>
      <c r="C86" s="9" t="s">
        <v>249</v>
      </c>
      <c r="D86" s="9" t="s">
        <v>37</v>
      </c>
      <c r="E86" s="9" t="s">
        <v>407</v>
      </c>
      <c r="F86" s="9" t="s">
        <v>57</v>
      </c>
      <c r="G86" s="9" t="s">
        <v>250</v>
      </c>
      <c r="H86" s="9" t="s">
        <v>41</v>
      </c>
      <c r="I86" s="9" t="s">
        <v>42</v>
      </c>
      <c r="J86" s="17">
        <v>0</v>
      </c>
      <c r="K86" s="17">
        <v>0</v>
      </c>
      <c r="L86" s="17">
        <v>0</v>
      </c>
      <c r="N86" s="13" t="s">
        <v>251</v>
      </c>
    </row>
    <row r="87" spans="1:14" ht="102" x14ac:dyDescent="0.2">
      <c r="A87" s="9" t="s">
        <v>252</v>
      </c>
      <c r="B87" s="9" t="s">
        <v>248</v>
      </c>
      <c r="C87" s="9" t="s">
        <v>249</v>
      </c>
      <c r="D87" s="9" t="s">
        <v>37</v>
      </c>
      <c r="E87" s="9" t="s">
        <v>253</v>
      </c>
      <c r="F87" s="9" t="s">
        <v>57</v>
      </c>
      <c r="G87" s="9" t="s">
        <v>250</v>
      </c>
      <c r="H87" s="9" t="s">
        <v>41</v>
      </c>
      <c r="I87" s="9" t="s">
        <v>42</v>
      </c>
      <c r="J87" s="17">
        <v>0</v>
      </c>
      <c r="K87" s="17">
        <v>0</v>
      </c>
      <c r="L87" s="17">
        <v>0</v>
      </c>
      <c r="M87" s="13" t="s">
        <v>50</v>
      </c>
      <c r="N87" s="13" t="s">
        <v>254</v>
      </c>
    </row>
    <row r="88" spans="1:14" ht="102" x14ac:dyDescent="0.2">
      <c r="A88" s="9" t="s">
        <v>255</v>
      </c>
      <c r="B88" s="9" t="s">
        <v>248</v>
      </c>
      <c r="C88" s="9" t="s">
        <v>249</v>
      </c>
      <c r="D88" s="9" t="s">
        <v>47</v>
      </c>
      <c r="E88" s="9" t="s">
        <v>125</v>
      </c>
      <c r="F88" s="9" t="s">
        <v>57</v>
      </c>
      <c r="G88" s="9" t="s">
        <v>250</v>
      </c>
      <c r="H88" s="9" t="s">
        <v>41</v>
      </c>
      <c r="I88" s="9" t="s">
        <v>42</v>
      </c>
      <c r="J88" s="17">
        <v>0</v>
      </c>
      <c r="K88" s="17">
        <v>0</v>
      </c>
      <c r="L88" s="17">
        <v>0</v>
      </c>
      <c r="N88" s="13" t="s">
        <v>256</v>
      </c>
    </row>
    <row r="89" spans="1:14" ht="102" x14ac:dyDescent="0.2">
      <c r="A89" s="9" t="s">
        <v>257</v>
      </c>
      <c r="B89" s="9" t="s">
        <v>248</v>
      </c>
      <c r="C89" s="9" t="s">
        <v>249</v>
      </c>
      <c r="D89" s="9" t="s">
        <v>258</v>
      </c>
      <c r="E89" s="9" t="s">
        <v>87</v>
      </c>
      <c r="F89" s="9" t="s">
        <v>57</v>
      </c>
      <c r="G89" s="9" t="s">
        <v>250</v>
      </c>
      <c r="H89" s="9" t="s">
        <v>41</v>
      </c>
      <c r="I89" s="9" t="s">
        <v>42</v>
      </c>
      <c r="J89" s="17">
        <v>0</v>
      </c>
      <c r="K89" s="17">
        <v>0</v>
      </c>
      <c r="L89" s="17">
        <v>0</v>
      </c>
      <c r="N89" s="13" t="s">
        <v>259</v>
      </c>
    </row>
    <row r="90" spans="1:14" ht="102" x14ac:dyDescent="0.2">
      <c r="A90" s="9" t="s">
        <v>260</v>
      </c>
      <c r="B90" s="9" t="s">
        <v>248</v>
      </c>
      <c r="C90" s="9" t="s">
        <v>249</v>
      </c>
      <c r="D90" s="9" t="s">
        <v>67</v>
      </c>
      <c r="E90" s="9" t="s">
        <v>437</v>
      </c>
      <c r="F90" s="9" t="s">
        <v>57</v>
      </c>
      <c r="G90" s="9" t="s">
        <v>250</v>
      </c>
      <c r="H90" s="9" t="s">
        <v>41</v>
      </c>
      <c r="I90" s="9" t="s">
        <v>42</v>
      </c>
      <c r="J90" s="17">
        <v>0</v>
      </c>
      <c r="K90" s="17">
        <v>0</v>
      </c>
      <c r="L90" s="17">
        <v>0</v>
      </c>
      <c r="N90" s="13" t="s">
        <v>261</v>
      </c>
    </row>
    <row r="91" spans="1:14" ht="102" x14ac:dyDescent="0.2">
      <c r="A91" s="9" t="s">
        <v>262</v>
      </c>
      <c r="B91" s="9" t="s">
        <v>248</v>
      </c>
      <c r="C91" s="9" t="s">
        <v>249</v>
      </c>
      <c r="D91" s="9" t="s">
        <v>47</v>
      </c>
      <c r="E91" s="9" t="s">
        <v>80</v>
      </c>
      <c r="F91" s="9" t="s">
        <v>57</v>
      </c>
      <c r="G91" s="9" t="s">
        <v>250</v>
      </c>
      <c r="H91" s="9" t="s">
        <v>41</v>
      </c>
      <c r="I91" s="9" t="s">
        <v>42</v>
      </c>
      <c r="J91" s="17">
        <v>0</v>
      </c>
      <c r="K91" s="17">
        <v>0</v>
      </c>
      <c r="L91" s="17">
        <v>0</v>
      </c>
      <c r="N91" s="13" t="s">
        <v>263</v>
      </c>
    </row>
    <row r="92" spans="1:14" ht="102" x14ac:dyDescent="0.2">
      <c r="A92" s="9" t="s">
        <v>264</v>
      </c>
      <c r="B92" s="9" t="s">
        <v>248</v>
      </c>
      <c r="C92" s="9" t="s">
        <v>249</v>
      </c>
      <c r="D92" s="9" t="s">
        <v>37</v>
      </c>
      <c r="E92" s="9" t="s">
        <v>265</v>
      </c>
      <c r="F92" s="9" t="s">
        <v>57</v>
      </c>
      <c r="G92" s="9" t="s">
        <v>250</v>
      </c>
      <c r="H92" s="9" t="s">
        <v>41</v>
      </c>
      <c r="I92" s="9" t="s">
        <v>42</v>
      </c>
      <c r="J92" s="17">
        <v>0</v>
      </c>
      <c r="K92" s="17">
        <v>0</v>
      </c>
      <c r="L92" s="17">
        <v>0</v>
      </c>
      <c r="N92" s="13" t="s">
        <v>266</v>
      </c>
    </row>
    <row r="93" spans="1:14" ht="102" x14ac:dyDescent="0.2">
      <c r="A93" s="9" t="s">
        <v>267</v>
      </c>
      <c r="B93" s="9" t="s">
        <v>248</v>
      </c>
      <c r="C93" s="9" t="s">
        <v>249</v>
      </c>
      <c r="D93" s="9" t="s">
        <v>41</v>
      </c>
      <c r="E93" s="9" t="s">
        <v>76</v>
      </c>
      <c r="F93" s="9" t="s">
        <v>57</v>
      </c>
      <c r="G93" s="9" t="s">
        <v>250</v>
      </c>
      <c r="H93" s="9" t="s">
        <v>41</v>
      </c>
      <c r="I93" s="9" t="s">
        <v>42</v>
      </c>
      <c r="J93" s="17">
        <v>0</v>
      </c>
      <c r="K93" s="17">
        <v>0</v>
      </c>
      <c r="L93" s="17">
        <v>0</v>
      </c>
      <c r="N93" s="13" t="s">
        <v>268</v>
      </c>
    </row>
    <row r="94" spans="1:14" ht="102" x14ac:dyDescent="0.2">
      <c r="A94" s="9" t="s">
        <v>269</v>
      </c>
      <c r="B94" s="9" t="s">
        <v>248</v>
      </c>
      <c r="C94" s="9" t="s">
        <v>249</v>
      </c>
      <c r="D94" s="9" t="s">
        <v>67</v>
      </c>
      <c r="E94" s="9" t="s">
        <v>270</v>
      </c>
      <c r="F94" s="9" t="s">
        <v>57</v>
      </c>
      <c r="G94" s="9" t="s">
        <v>250</v>
      </c>
      <c r="H94" s="9" t="s">
        <v>41</v>
      </c>
      <c r="I94" s="9" t="s">
        <v>42</v>
      </c>
      <c r="J94" s="17">
        <v>0</v>
      </c>
      <c r="K94" s="17">
        <v>0</v>
      </c>
      <c r="L94" s="17">
        <v>0</v>
      </c>
      <c r="N94" s="13" t="s">
        <v>271</v>
      </c>
    </row>
    <row r="95" spans="1:14" ht="102" x14ac:dyDescent="0.2">
      <c r="A95" s="9" t="s">
        <v>272</v>
      </c>
      <c r="B95" s="9" t="s">
        <v>248</v>
      </c>
      <c r="C95" s="9" t="s">
        <v>273</v>
      </c>
      <c r="D95" s="9" t="s">
        <v>37</v>
      </c>
      <c r="E95" s="9" t="s">
        <v>274</v>
      </c>
      <c r="F95" s="9" t="s">
        <v>275</v>
      </c>
      <c r="G95" s="9" t="s">
        <v>160</v>
      </c>
      <c r="H95" s="9" t="s">
        <v>41</v>
      </c>
      <c r="I95" s="9" t="s">
        <v>42</v>
      </c>
      <c r="J95" s="17">
        <v>0</v>
      </c>
      <c r="K95" s="17">
        <v>0</v>
      </c>
      <c r="L95" s="17">
        <v>0</v>
      </c>
      <c r="N95" s="13" t="s">
        <v>276</v>
      </c>
    </row>
    <row r="96" spans="1:14" ht="76.5" x14ac:dyDescent="0.2">
      <c r="A96" s="9" t="s">
        <v>277</v>
      </c>
      <c r="B96" s="9" t="s">
        <v>278</v>
      </c>
      <c r="C96" s="9" t="s">
        <v>279</v>
      </c>
      <c r="D96" s="9" t="s">
        <v>280</v>
      </c>
      <c r="E96" s="9" t="s">
        <v>413</v>
      </c>
      <c r="F96" s="9" t="s">
        <v>87</v>
      </c>
      <c r="G96" s="9" t="s">
        <v>413</v>
      </c>
      <c r="H96" s="9" t="s">
        <v>94</v>
      </c>
      <c r="I96" s="9" t="s">
        <v>95</v>
      </c>
      <c r="J96" s="17">
        <v>0</v>
      </c>
      <c r="K96" s="17">
        <v>0</v>
      </c>
      <c r="L96" s="17">
        <v>0</v>
      </c>
      <c r="N96" s="13" t="s">
        <v>281</v>
      </c>
    </row>
    <row r="97" spans="1:14" ht="127.5" x14ac:dyDescent="0.2">
      <c r="A97" s="9" t="s">
        <v>282</v>
      </c>
      <c r="B97" s="9" t="s">
        <v>283</v>
      </c>
      <c r="C97" s="9" t="s">
        <v>284</v>
      </c>
      <c r="D97" s="9" t="s">
        <v>41</v>
      </c>
      <c r="E97" s="9"/>
      <c r="F97" s="9" t="s">
        <v>413</v>
      </c>
      <c r="G97" s="9" t="s">
        <v>285</v>
      </c>
      <c r="H97" s="9" t="s">
        <v>94</v>
      </c>
      <c r="I97" s="9" t="s">
        <v>95</v>
      </c>
      <c r="J97" s="17">
        <v>0</v>
      </c>
      <c r="K97" s="17">
        <v>0</v>
      </c>
      <c r="L97" s="17">
        <v>0</v>
      </c>
      <c r="N97" s="13" t="s">
        <v>286</v>
      </c>
    </row>
    <row r="98" spans="1:14" ht="153" x14ac:dyDescent="0.2">
      <c r="A98" s="9" t="s">
        <v>287</v>
      </c>
      <c r="B98" s="9" t="s">
        <v>288</v>
      </c>
      <c r="C98" s="9" t="s">
        <v>578</v>
      </c>
      <c r="D98" s="9" t="s">
        <v>258</v>
      </c>
      <c r="E98" s="9" t="s">
        <v>579</v>
      </c>
      <c r="F98" s="9" t="s">
        <v>107</v>
      </c>
      <c r="G98" s="9"/>
      <c r="H98" s="9" t="s">
        <v>94</v>
      </c>
      <c r="I98" s="9" t="s">
        <v>95</v>
      </c>
      <c r="J98" s="17">
        <v>0</v>
      </c>
      <c r="K98" s="17">
        <v>0</v>
      </c>
      <c r="L98" s="17">
        <v>0</v>
      </c>
      <c r="N98" s="13" t="s">
        <v>580</v>
      </c>
    </row>
    <row r="99" spans="1:14" ht="153" x14ac:dyDescent="0.2">
      <c r="A99" s="9" t="s">
        <v>581</v>
      </c>
      <c r="B99" s="9" t="s">
        <v>288</v>
      </c>
      <c r="C99" s="9" t="s">
        <v>578</v>
      </c>
      <c r="D99" s="9" t="s">
        <v>452</v>
      </c>
      <c r="E99" s="9" t="s">
        <v>582</v>
      </c>
      <c r="F99" s="9" t="s">
        <v>406</v>
      </c>
      <c r="G99" s="9"/>
      <c r="H99" s="9" t="s">
        <v>94</v>
      </c>
      <c r="I99" s="9" t="s">
        <v>95</v>
      </c>
      <c r="J99" s="17">
        <v>0</v>
      </c>
      <c r="K99" s="17">
        <v>0</v>
      </c>
      <c r="L99" s="17">
        <v>0</v>
      </c>
      <c r="N99" s="13" t="s">
        <v>583</v>
      </c>
    </row>
    <row r="100" spans="1:14" ht="153" x14ac:dyDescent="0.2">
      <c r="A100" s="9" t="s">
        <v>584</v>
      </c>
      <c r="B100" s="9" t="s">
        <v>288</v>
      </c>
      <c r="C100" s="9" t="s">
        <v>578</v>
      </c>
      <c r="D100" s="9" t="s">
        <v>56</v>
      </c>
      <c r="E100" s="9" t="s">
        <v>579</v>
      </c>
      <c r="F100" s="9" t="s">
        <v>265</v>
      </c>
      <c r="G100" s="9"/>
      <c r="H100" s="9" t="s">
        <v>94</v>
      </c>
      <c r="I100" s="9" t="s">
        <v>95</v>
      </c>
      <c r="J100" s="17">
        <v>0</v>
      </c>
      <c r="K100" s="17">
        <v>0</v>
      </c>
      <c r="L100" s="17">
        <v>0</v>
      </c>
      <c r="N100" s="13" t="s">
        <v>585</v>
      </c>
    </row>
    <row r="101" spans="1:14" ht="153" x14ac:dyDescent="0.2">
      <c r="A101" s="9" t="s">
        <v>586</v>
      </c>
      <c r="B101" s="9" t="s">
        <v>288</v>
      </c>
      <c r="C101" s="9" t="s">
        <v>578</v>
      </c>
      <c r="D101" s="9" t="s">
        <v>587</v>
      </c>
      <c r="E101" s="9" t="s">
        <v>588</v>
      </c>
      <c r="F101" s="9" t="s">
        <v>265</v>
      </c>
      <c r="G101" s="9"/>
      <c r="H101" s="9" t="s">
        <v>94</v>
      </c>
      <c r="I101" s="9" t="s">
        <v>95</v>
      </c>
      <c r="J101" s="17">
        <v>0</v>
      </c>
      <c r="K101" s="17">
        <v>0</v>
      </c>
      <c r="L101" s="17">
        <v>0</v>
      </c>
      <c r="N101" s="13" t="s">
        <v>589</v>
      </c>
    </row>
    <row r="102" spans="1:14" ht="153" x14ac:dyDescent="0.2">
      <c r="A102" s="9" t="s">
        <v>590</v>
      </c>
      <c r="B102" s="9" t="s">
        <v>288</v>
      </c>
      <c r="C102" s="9" t="s">
        <v>578</v>
      </c>
      <c r="D102" s="9" t="s">
        <v>37</v>
      </c>
      <c r="E102" s="9" t="s">
        <v>591</v>
      </c>
      <c r="F102" s="9" t="s">
        <v>592</v>
      </c>
      <c r="G102" s="9"/>
      <c r="H102" s="9" t="s">
        <v>94</v>
      </c>
      <c r="I102" s="9" t="s">
        <v>95</v>
      </c>
      <c r="J102" s="17">
        <v>0</v>
      </c>
      <c r="K102" s="17">
        <v>0</v>
      </c>
      <c r="L102" s="17">
        <v>0</v>
      </c>
      <c r="M102" s="13" t="s">
        <v>50</v>
      </c>
      <c r="N102" s="13" t="s">
        <v>593</v>
      </c>
    </row>
    <row r="103" spans="1:14" ht="153" x14ac:dyDescent="0.2">
      <c r="A103" s="9" t="s">
        <v>594</v>
      </c>
      <c r="B103" s="9" t="s">
        <v>288</v>
      </c>
      <c r="C103" s="9" t="s">
        <v>578</v>
      </c>
      <c r="D103" s="9" t="s">
        <v>47</v>
      </c>
      <c r="E103" s="9" t="s">
        <v>582</v>
      </c>
      <c r="F103" s="9" t="s">
        <v>107</v>
      </c>
      <c r="G103" s="9"/>
      <c r="H103" s="9" t="s">
        <v>94</v>
      </c>
      <c r="I103" s="9" t="s">
        <v>95</v>
      </c>
      <c r="J103" s="17">
        <v>0</v>
      </c>
      <c r="K103" s="17">
        <v>0</v>
      </c>
      <c r="L103" s="17">
        <v>0</v>
      </c>
      <c r="N103" s="13" t="s">
        <v>595</v>
      </c>
    </row>
    <row r="104" spans="1:14" ht="153" x14ac:dyDescent="0.2">
      <c r="A104" s="9" t="s">
        <v>596</v>
      </c>
      <c r="B104" s="9" t="s">
        <v>288</v>
      </c>
      <c r="C104" s="9" t="s">
        <v>578</v>
      </c>
      <c r="D104" s="9" t="s">
        <v>37</v>
      </c>
      <c r="E104" s="9" t="s">
        <v>71</v>
      </c>
      <c r="F104" s="9" t="s">
        <v>107</v>
      </c>
      <c r="G104" s="9"/>
      <c r="H104" s="9" t="s">
        <v>94</v>
      </c>
      <c r="I104" s="9" t="s">
        <v>95</v>
      </c>
      <c r="J104" s="17">
        <v>0</v>
      </c>
      <c r="K104" s="17">
        <v>0</v>
      </c>
      <c r="L104" s="17">
        <v>0</v>
      </c>
      <c r="M104" s="13" t="s">
        <v>50</v>
      </c>
      <c r="N104" s="13" t="s">
        <v>597</v>
      </c>
    </row>
    <row r="105" spans="1:14" ht="153" x14ac:dyDescent="0.2">
      <c r="A105" s="9" t="s">
        <v>598</v>
      </c>
      <c r="B105" s="9" t="s">
        <v>288</v>
      </c>
      <c r="C105" s="9" t="s">
        <v>578</v>
      </c>
      <c r="D105" s="9" t="s">
        <v>41</v>
      </c>
      <c r="E105" s="9" t="s">
        <v>71</v>
      </c>
      <c r="F105" s="9" t="s">
        <v>265</v>
      </c>
      <c r="G105" s="9"/>
      <c r="H105" s="9" t="s">
        <v>94</v>
      </c>
      <c r="I105" s="9" t="s">
        <v>95</v>
      </c>
      <c r="J105" s="17">
        <v>0</v>
      </c>
      <c r="K105" s="17">
        <v>0</v>
      </c>
      <c r="L105" s="17">
        <v>0</v>
      </c>
      <c r="N105" s="13" t="s">
        <v>599</v>
      </c>
    </row>
    <row r="106" spans="1:14" ht="140.25" x14ac:dyDescent="0.2">
      <c r="A106" s="9" t="s">
        <v>600</v>
      </c>
      <c r="B106" s="9" t="s">
        <v>601</v>
      </c>
      <c r="C106" s="9" t="s">
        <v>602</v>
      </c>
      <c r="D106" s="9" t="s">
        <v>37</v>
      </c>
      <c r="E106" s="9" t="s">
        <v>75</v>
      </c>
      <c r="F106" s="9" t="s">
        <v>80</v>
      </c>
      <c r="G106" s="9" t="s">
        <v>40</v>
      </c>
      <c r="H106" s="9" t="s">
        <v>41</v>
      </c>
      <c r="I106" s="9" t="s">
        <v>42</v>
      </c>
      <c r="J106" s="17">
        <v>0</v>
      </c>
      <c r="K106" s="17">
        <v>0</v>
      </c>
      <c r="L106" s="17">
        <v>0</v>
      </c>
      <c r="N106" s="13" t="s">
        <v>603</v>
      </c>
    </row>
    <row r="107" spans="1:14" ht="89.25" x14ac:dyDescent="0.2">
      <c r="A107" s="9" t="s">
        <v>604</v>
      </c>
      <c r="B107" s="9" t="s">
        <v>605</v>
      </c>
      <c r="C107" s="9" t="s">
        <v>606</v>
      </c>
      <c r="D107" s="9" t="s">
        <v>37</v>
      </c>
      <c r="E107" s="9" t="s">
        <v>607</v>
      </c>
      <c r="F107" s="9" t="s">
        <v>608</v>
      </c>
      <c r="G107" s="9" t="s">
        <v>160</v>
      </c>
      <c r="H107" s="9" t="s">
        <v>94</v>
      </c>
      <c r="I107" s="9" t="s">
        <v>95</v>
      </c>
      <c r="J107" s="17">
        <v>0</v>
      </c>
      <c r="K107" s="17">
        <v>0</v>
      </c>
      <c r="L107" s="17">
        <v>0</v>
      </c>
      <c r="N107" s="13" t="s">
        <v>609</v>
      </c>
    </row>
    <row r="108" spans="1:14" ht="89.25" x14ac:dyDescent="0.2">
      <c r="A108" s="9" t="s">
        <v>610</v>
      </c>
      <c r="B108" s="9" t="s">
        <v>611</v>
      </c>
      <c r="C108" s="9" t="s">
        <v>612</v>
      </c>
      <c r="D108" s="9" t="s">
        <v>56</v>
      </c>
      <c r="E108" s="9" t="s">
        <v>38</v>
      </c>
      <c r="F108" s="9" t="s">
        <v>60</v>
      </c>
      <c r="G108" s="9" t="s">
        <v>407</v>
      </c>
      <c r="H108" s="9" t="s">
        <v>37</v>
      </c>
      <c r="I108" s="9" t="s">
        <v>161</v>
      </c>
      <c r="J108" s="17">
        <v>0</v>
      </c>
      <c r="K108" s="17">
        <v>0</v>
      </c>
      <c r="L108" s="17">
        <v>0</v>
      </c>
      <c r="M108" s="13" t="s">
        <v>50</v>
      </c>
      <c r="N108" s="13" t="s">
        <v>613</v>
      </c>
    </row>
    <row r="109" spans="1:14" ht="89.25" x14ac:dyDescent="0.2">
      <c r="A109" s="9" t="s">
        <v>614</v>
      </c>
      <c r="B109" s="9" t="s">
        <v>611</v>
      </c>
      <c r="C109" s="9" t="s">
        <v>612</v>
      </c>
      <c r="D109" s="9" t="s">
        <v>41</v>
      </c>
      <c r="E109" s="9" t="s">
        <v>449</v>
      </c>
      <c r="F109" s="9" t="s">
        <v>60</v>
      </c>
      <c r="G109" s="9" t="s">
        <v>407</v>
      </c>
      <c r="H109" s="9" t="s">
        <v>37</v>
      </c>
      <c r="I109" s="9" t="s">
        <v>161</v>
      </c>
      <c r="J109" s="17">
        <v>0</v>
      </c>
      <c r="K109" s="17">
        <v>0</v>
      </c>
      <c r="L109" s="17">
        <v>0</v>
      </c>
      <c r="M109" s="13" t="s">
        <v>50</v>
      </c>
      <c r="N109" s="13" t="s">
        <v>615</v>
      </c>
    </row>
    <row r="110" spans="1:14" ht="89.25" x14ac:dyDescent="0.2">
      <c r="A110" s="9" t="s">
        <v>616</v>
      </c>
      <c r="B110" s="9" t="s">
        <v>611</v>
      </c>
      <c r="C110" s="9" t="s">
        <v>612</v>
      </c>
      <c r="D110" s="9" t="s">
        <v>617</v>
      </c>
      <c r="E110" s="9" t="s">
        <v>413</v>
      </c>
      <c r="F110" s="9" t="s">
        <v>60</v>
      </c>
      <c r="G110" s="9" t="s">
        <v>407</v>
      </c>
      <c r="H110" s="9" t="s">
        <v>37</v>
      </c>
      <c r="I110" s="9" t="s">
        <v>161</v>
      </c>
      <c r="J110" s="17">
        <v>0</v>
      </c>
      <c r="K110" s="17">
        <v>0</v>
      </c>
      <c r="L110" s="17">
        <v>0</v>
      </c>
      <c r="N110" s="13" t="s">
        <v>618</v>
      </c>
    </row>
    <row r="111" spans="1:14" ht="216.75" x14ac:dyDescent="0.2">
      <c r="A111" s="9" t="s">
        <v>619</v>
      </c>
      <c r="B111" s="9" t="s">
        <v>620</v>
      </c>
      <c r="C111" s="9" t="s">
        <v>621</v>
      </c>
      <c r="D111" s="9" t="s">
        <v>37</v>
      </c>
      <c r="E111" s="9" t="s">
        <v>72</v>
      </c>
      <c r="F111" s="9" t="s">
        <v>592</v>
      </c>
      <c r="G111" s="9" t="s">
        <v>93</v>
      </c>
      <c r="H111" s="9" t="s">
        <v>94</v>
      </c>
      <c r="I111" s="9" t="s">
        <v>95</v>
      </c>
      <c r="J111" s="17">
        <v>0</v>
      </c>
      <c r="K111" s="17">
        <v>0</v>
      </c>
      <c r="L111" s="17">
        <v>0</v>
      </c>
      <c r="N111" s="13" t="s">
        <v>622</v>
      </c>
    </row>
    <row r="112" spans="1:14" ht="216.75" x14ac:dyDescent="0.2">
      <c r="A112" s="9" t="s">
        <v>623</v>
      </c>
      <c r="B112" s="9" t="s">
        <v>620</v>
      </c>
      <c r="C112" s="9" t="s">
        <v>621</v>
      </c>
      <c r="D112" s="9" t="s">
        <v>37</v>
      </c>
      <c r="E112" s="9" t="s">
        <v>624</v>
      </c>
      <c r="F112" s="9" t="s">
        <v>588</v>
      </c>
      <c r="G112" s="9" t="s">
        <v>129</v>
      </c>
      <c r="H112" s="9" t="s">
        <v>94</v>
      </c>
      <c r="I112" s="9" t="s">
        <v>95</v>
      </c>
      <c r="J112" s="17">
        <v>0</v>
      </c>
      <c r="K112" s="17">
        <v>0</v>
      </c>
      <c r="L112" s="17">
        <v>0</v>
      </c>
      <c r="N112" s="13" t="s">
        <v>625</v>
      </c>
    </row>
    <row r="113" spans="1:14" ht="63.75" x14ac:dyDescent="0.2">
      <c r="A113" s="9" t="s">
        <v>626</v>
      </c>
      <c r="B113" s="9" t="s">
        <v>627</v>
      </c>
      <c r="C113" s="9" t="s">
        <v>628</v>
      </c>
      <c r="D113" s="9" t="s">
        <v>37</v>
      </c>
      <c r="E113" s="9" t="s">
        <v>113</v>
      </c>
      <c r="F113" s="9" t="s">
        <v>629</v>
      </c>
      <c r="G113" s="9" t="s">
        <v>630</v>
      </c>
      <c r="H113" s="9" t="s">
        <v>94</v>
      </c>
      <c r="I113" s="9" t="s">
        <v>95</v>
      </c>
      <c r="J113" s="17">
        <v>0</v>
      </c>
      <c r="K113" s="17">
        <v>0</v>
      </c>
      <c r="L113" s="17">
        <v>0</v>
      </c>
      <c r="N113" s="13" t="s">
        <v>631</v>
      </c>
    </row>
    <row r="114" spans="1:14" ht="216.75" x14ac:dyDescent="0.2">
      <c r="A114" s="9" t="s">
        <v>632</v>
      </c>
      <c r="B114" s="9" t="s">
        <v>620</v>
      </c>
      <c r="C114" s="9" t="s">
        <v>633</v>
      </c>
      <c r="D114" s="9" t="s">
        <v>37</v>
      </c>
      <c r="E114" s="9" t="s">
        <v>253</v>
      </c>
      <c r="F114" s="9" t="s">
        <v>68</v>
      </c>
      <c r="G114" s="9" t="s">
        <v>413</v>
      </c>
      <c r="H114" s="9" t="s">
        <v>94</v>
      </c>
      <c r="I114" s="9" t="s">
        <v>95</v>
      </c>
      <c r="J114" s="17">
        <v>0</v>
      </c>
      <c r="K114" s="17">
        <v>0</v>
      </c>
      <c r="L114" s="17">
        <v>0</v>
      </c>
      <c r="N114" s="13" t="s">
        <v>634</v>
      </c>
    </row>
    <row r="115" spans="1:14" ht="216.75" x14ac:dyDescent="0.2">
      <c r="A115" s="9" t="s">
        <v>635</v>
      </c>
      <c r="B115" s="9" t="s">
        <v>620</v>
      </c>
      <c r="C115" s="9" t="s">
        <v>633</v>
      </c>
      <c r="D115" s="9" t="s">
        <v>37</v>
      </c>
      <c r="E115" s="9" t="s">
        <v>253</v>
      </c>
      <c r="F115" s="9" t="s">
        <v>265</v>
      </c>
      <c r="G115" s="9" t="s">
        <v>93</v>
      </c>
      <c r="H115" s="9" t="s">
        <v>94</v>
      </c>
      <c r="I115" s="9" t="s">
        <v>95</v>
      </c>
      <c r="J115" s="17">
        <v>0</v>
      </c>
      <c r="K115" s="17">
        <v>0</v>
      </c>
      <c r="L115" s="17">
        <v>0</v>
      </c>
      <c r="M115" s="13" t="s">
        <v>636</v>
      </c>
      <c r="N115" s="13" t="s">
        <v>637</v>
      </c>
    </row>
    <row r="116" spans="1:14" ht="216.75" x14ac:dyDescent="0.2">
      <c r="A116" s="9" t="s">
        <v>638</v>
      </c>
      <c r="B116" s="9" t="s">
        <v>620</v>
      </c>
      <c r="C116" s="9" t="s">
        <v>633</v>
      </c>
      <c r="D116" s="9" t="s">
        <v>37</v>
      </c>
      <c r="E116" s="9" t="s">
        <v>253</v>
      </c>
      <c r="F116" s="9" t="s">
        <v>63</v>
      </c>
      <c r="G116" s="9" t="s">
        <v>72</v>
      </c>
      <c r="H116" s="9" t="s">
        <v>94</v>
      </c>
      <c r="I116" s="9" t="s">
        <v>95</v>
      </c>
      <c r="J116" s="17">
        <v>0</v>
      </c>
      <c r="K116" s="17">
        <v>0</v>
      </c>
      <c r="L116" s="17">
        <v>0</v>
      </c>
      <c r="N116" s="13" t="s">
        <v>639</v>
      </c>
    </row>
    <row r="117" spans="1:14" ht="216.75" x14ac:dyDescent="0.2">
      <c r="A117" s="9" t="s">
        <v>640</v>
      </c>
      <c r="B117" s="9" t="s">
        <v>620</v>
      </c>
      <c r="C117" s="9" t="s">
        <v>633</v>
      </c>
      <c r="D117" s="9" t="s">
        <v>37</v>
      </c>
      <c r="E117" s="9" t="s">
        <v>253</v>
      </c>
      <c r="F117" s="9" t="s">
        <v>63</v>
      </c>
      <c r="G117" s="9" t="s">
        <v>72</v>
      </c>
      <c r="H117" s="9" t="s">
        <v>94</v>
      </c>
      <c r="I117" s="9" t="s">
        <v>95</v>
      </c>
      <c r="J117" s="17">
        <v>0</v>
      </c>
      <c r="K117" s="17">
        <v>0</v>
      </c>
      <c r="L117" s="17">
        <v>0</v>
      </c>
      <c r="N117" s="13" t="s">
        <v>641</v>
      </c>
    </row>
    <row r="118" spans="1:14" ht="178.5" x14ac:dyDescent="0.2">
      <c r="A118" s="9" t="s">
        <v>642</v>
      </c>
      <c r="B118" s="9" t="s">
        <v>643</v>
      </c>
      <c r="C118" s="9" t="s">
        <v>289</v>
      </c>
      <c r="D118" s="9" t="s">
        <v>37</v>
      </c>
      <c r="E118" s="9" t="s">
        <v>53</v>
      </c>
      <c r="F118" s="9" t="s">
        <v>129</v>
      </c>
      <c r="G118" s="9" t="s">
        <v>118</v>
      </c>
      <c r="H118" s="9" t="s">
        <v>94</v>
      </c>
      <c r="I118" s="9" t="s">
        <v>95</v>
      </c>
      <c r="J118" s="17">
        <v>0</v>
      </c>
      <c r="K118" s="17">
        <v>0</v>
      </c>
      <c r="L118" s="17">
        <v>0</v>
      </c>
      <c r="N118" s="13" t="s">
        <v>290</v>
      </c>
    </row>
    <row r="119" spans="1:14" ht="89.25" x14ac:dyDescent="0.2">
      <c r="A119" s="9" t="s">
        <v>291</v>
      </c>
      <c r="B119" s="9" t="s">
        <v>292</v>
      </c>
      <c r="C119" s="9" t="s">
        <v>293</v>
      </c>
      <c r="D119" s="9" t="s">
        <v>56</v>
      </c>
      <c r="E119" s="9" t="s">
        <v>294</v>
      </c>
      <c r="F119" s="9" t="s">
        <v>295</v>
      </c>
      <c r="G119" s="9" t="s">
        <v>437</v>
      </c>
      <c r="H119" s="9" t="s">
        <v>94</v>
      </c>
      <c r="I119" s="9" t="s">
        <v>95</v>
      </c>
      <c r="J119" s="17">
        <v>0</v>
      </c>
      <c r="K119" s="17">
        <v>0</v>
      </c>
      <c r="L119" s="17">
        <v>0</v>
      </c>
      <c r="N119" s="13" t="s">
        <v>296</v>
      </c>
    </row>
    <row r="120" spans="1:14" ht="89.25" x14ac:dyDescent="0.2">
      <c r="A120" s="9" t="s">
        <v>297</v>
      </c>
      <c r="B120" s="9" t="s">
        <v>292</v>
      </c>
      <c r="C120" s="9" t="s">
        <v>293</v>
      </c>
      <c r="D120" s="9" t="s">
        <v>47</v>
      </c>
      <c r="E120" s="9" t="s">
        <v>298</v>
      </c>
      <c r="F120" s="9" t="s">
        <v>299</v>
      </c>
      <c r="G120" s="9" t="s">
        <v>300</v>
      </c>
      <c r="H120" s="9" t="s">
        <v>94</v>
      </c>
      <c r="I120" s="9" t="s">
        <v>95</v>
      </c>
      <c r="J120" s="17">
        <v>0</v>
      </c>
      <c r="K120" s="17">
        <v>0</v>
      </c>
      <c r="L120" s="17">
        <v>0</v>
      </c>
      <c r="N120" s="13" t="s">
        <v>301</v>
      </c>
    </row>
    <row r="121" spans="1:14" ht="102" x14ac:dyDescent="0.2">
      <c r="A121" s="9" t="s">
        <v>302</v>
      </c>
      <c r="B121" s="9" t="s">
        <v>303</v>
      </c>
      <c r="C121" s="9" t="s">
        <v>304</v>
      </c>
      <c r="D121" s="9" t="s">
        <v>258</v>
      </c>
      <c r="E121" s="9" t="s">
        <v>305</v>
      </c>
      <c r="F121" s="9" t="s">
        <v>306</v>
      </c>
      <c r="G121" s="9" t="s">
        <v>307</v>
      </c>
      <c r="H121" s="9" t="s">
        <v>94</v>
      </c>
      <c r="I121" s="9" t="s">
        <v>95</v>
      </c>
      <c r="J121" s="17">
        <v>0</v>
      </c>
      <c r="K121" s="17">
        <v>0</v>
      </c>
      <c r="L121" s="17">
        <v>0</v>
      </c>
      <c r="N121" s="13" t="s">
        <v>308</v>
      </c>
    </row>
    <row r="122" spans="1:14" ht="216.75" x14ac:dyDescent="0.2">
      <c r="A122" s="9" t="s">
        <v>309</v>
      </c>
      <c r="B122" s="9" t="s">
        <v>310</v>
      </c>
      <c r="C122" s="9" t="s">
        <v>311</v>
      </c>
      <c r="D122" s="9" t="s">
        <v>37</v>
      </c>
      <c r="E122" s="9" t="s">
        <v>206</v>
      </c>
      <c r="F122" s="9" t="s">
        <v>312</v>
      </c>
      <c r="G122" s="9" t="s">
        <v>420</v>
      </c>
      <c r="H122" s="9" t="s">
        <v>94</v>
      </c>
      <c r="I122" s="9" t="s">
        <v>95</v>
      </c>
      <c r="J122" s="17">
        <v>0</v>
      </c>
      <c r="K122" s="17">
        <v>0</v>
      </c>
      <c r="L122" s="17">
        <v>0</v>
      </c>
      <c r="M122" s="13" t="s">
        <v>50</v>
      </c>
      <c r="N122" s="13" t="s">
        <v>313</v>
      </c>
    </row>
    <row r="123" spans="1:14" ht="216.75" x14ac:dyDescent="0.2">
      <c r="A123" s="9" t="s">
        <v>314</v>
      </c>
      <c r="B123" s="9" t="s">
        <v>310</v>
      </c>
      <c r="C123" s="9" t="s">
        <v>311</v>
      </c>
      <c r="D123" s="9" t="s">
        <v>37</v>
      </c>
      <c r="E123" s="9" t="s">
        <v>48</v>
      </c>
      <c r="F123" s="9" t="s">
        <v>423</v>
      </c>
      <c r="G123" s="9" t="s">
        <v>420</v>
      </c>
      <c r="H123" s="9" t="s">
        <v>94</v>
      </c>
      <c r="I123" s="9" t="s">
        <v>95</v>
      </c>
      <c r="J123" s="17">
        <v>0</v>
      </c>
      <c r="K123" s="17">
        <v>0</v>
      </c>
      <c r="L123" s="17">
        <v>0</v>
      </c>
      <c r="N123" s="13" t="s">
        <v>315</v>
      </c>
    </row>
    <row r="124" spans="1:14" ht="216.75" x14ac:dyDescent="0.2">
      <c r="A124" s="9" t="s">
        <v>316</v>
      </c>
      <c r="B124" s="9" t="s">
        <v>310</v>
      </c>
      <c r="C124" s="9" t="s">
        <v>311</v>
      </c>
      <c r="D124" s="9" t="s">
        <v>56</v>
      </c>
      <c r="E124" s="9" t="s">
        <v>48</v>
      </c>
      <c r="F124" s="9" t="s">
        <v>423</v>
      </c>
      <c r="G124" s="9" t="s">
        <v>420</v>
      </c>
      <c r="H124" s="9" t="s">
        <v>94</v>
      </c>
      <c r="I124" s="9" t="s">
        <v>95</v>
      </c>
      <c r="J124" s="17">
        <v>0</v>
      </c>
      <c r="K124" s="17">
        <v>0</v>
      </c>
      <c r="L124" s="17">
        <v>0</v>
      </c>
      <c r="N124" s="13" t="s">
        <v>317</v>
      </c>
    </row>
    <row r="125" spans="1:14" ht="216.75" x14ac:dyDescent="0.2">
      <c r="A125" s="9" t="s">
        <v>318</v>
      </c>
      <c r="B125" s="9" t="s">
        <v>310</v>
      </c>
      <c r="C125" s="9" t="s">
        <v>311</v>
      </c>
      <c r="D125" s="9" t="s">
        <v>37</v>
      </c>
      <c r="E125" s="9" t="s">
        <v>48</v>
      </c>
      <c r="F125" s="9" t="s">
        <v>312</v>
      </c>
      <c r="G125" s="9" t="s">
        <v>420</v>
      </c>
      <c r="H125" s="9" t="s">
        <v>94</v>
      </c>
      <c r="I125" s="9" t="s">
        <v>95</v>
      </c>
      <c r="J125" s="17">
        <v>0</v>
      </c>
      <c r="K125" s="17">
        <v>0</v>
      </c>
      <c r="L125" s="17">
        <v>0</v>
      </c>
      <c r="M125" s="13" t="s">
        <v>50</v>
      </c>
      <c r="N125" s="13" t="s">
        <v>319</v>
      </c>
    </row>
    <row r="126" spans="1:14" ht="229.5" x14ac:dyDescent="0.2">
      <c r="A126" s="9" t="s">
        <v>320</v>
      </c>
      <c r="B126" s="9" t="s">
        <v>321</v>
      </c>
      <c r="C126" s="9" t="s">
        <v>322</v>
      </c>
      <c r="D126" s="9" t="s">
        <v>37</v>
      </c>
      <c r="E126" s="9" t="s">
        <v>72</v>
      </c>
      <c r="F126" s="9" t="s">
        <v>72</v>
      </c>
      <c r="G126" s="9" t="s">
        <v>38</v>
      </c>
      <c r="H126" s="9" t="s">
        <v>94</v>
      </c>
      <c r="I126" s="9" t="s">
        <v>95</v>
      </c>
      <c r="J126" s="17">
        <v>0</v>
      </c>
      <c r="K126" s="17">
        <v>0</v>
      </c>
      <c r="L126" s="17">
        <v>0</v>
      </c>
      <c r="N126" s="13" t="s">
        <v>323</v>
      </c>
    </row>
    <row r="127" spans="1:14" ht="140.25" x14ac:dyDescent="0.2">
      <c r="A127" s="9" t="s">
        <v>324</v>
      </c>
      <c r="B127" s="9" t="s">
        <v>325</v>
      </c>
      <c r="C127" s="9" t="s">
        <v>326</v>
      </c>
      <c r="D127" s="9" t="s">
        <v>327</v>
      </c>
      <c r="E127" s="9" t="s">
        <v>100</v>
      </c>
      <c r="F127" s="9" t="s">
        <v>145</v>
      </c>
      <c r="G127" s="9" t="s">
        <v>129</v>
      </c>
      <c r="H127" s="9" t="s">
        <v>94</v>
      </c>
      <c r="I127" s="9" t="s">
        <v>95</v>
      </c>
      <c r="J127" s="17">
        <v>0</v>
      </c>
      <c r="K127" s="17">
        <v>0</v>
      </c>
      <c r="L127" s="17">
        <v>0</v>
      </c>
      <c r="N127" s="13" t="s">
        <v>328</v>
      </c>
    </row>
    <row r="128" spans="1:14" ht="89.25" x14ac:dyDescent="0.2">
      <c r="A128" s="9" t="s">
        <v>329</v>
      </c>
      <c r="B128" s="9" t="s">
        <v>330</v>
      </c>
      <c r="C128" s="9" t="s">
        <v>331</v>
      </c>
      <c r="D128" s="9" t="s">
        <v>56</v>
      </c>
      <c r="E128" s="9" t="s">
        <v>100</v>
      </c>
      <c r="F128" s="9" t="s">
        <v>57</v>
      </c>
      <c r="G128" s="9" t="s">
        <v>93</v>
      </c>
      <c r="H128" s="9" t="s">
        <v>94</v>
      </c>
      <c r="I128" s="9" t="s">
        <v>95</v>
      </c>
      <c r="J128" s="17">
        <v>0</v>
      </c>
      <c r="K128" s="17">
        <v>0</v>
      </c>
      <c r="L128" s="17">
        <v>0</v>
      </c>
      <c r="N128" s="13" t="s">
        <v>332</v>
      </c>
    </row>
    <row r="129" spans="1:14" ht="89.25" x14ac:dyDescent="0.2">
      <c r="A129" s="9" t="s">
        <v>333</v>
      </c>
      <c r="B129" s="9" t="s">
        <v>330</v>
      </c>
      <c r="C129" s="9" t="s">
        <v>331</v>
      </c>
      <c r="D129" s="9" t="s">
        <v>37</v>
      </c>
      <c r="E129" s="9" t="s">
        <v>72</v>
      </c>
      <c r="F129" s="9" t="s">
        <v>57</v>
      </c>
      <c r="G129" s="9" t="s">
        <v>93</v>
      </c>
      <c r="H129" s="9" t="s">
        <v>94</v>
      </c>
      <c r="I129" s="9" t="s">
        <v>95</v>
      </c>
      <c r="J129" s="17">
        <v>0</v>
      </c>
      <c r="K129" s="17">
        <v>0</v>
      </c>
      <c r="L129" s="17">
        <v>0</v>
      </c>
      <c r="N129" s="13" t="s">
        <v>334</v>
      </c>
    </row>
    <row r="130" spans="1:14" ht="89.25" x14ac:dyDescent="0.2">
      <c r="A130" s="9" t="s">
        <v>335</v>
      </c>
      <c r="B130" s="9" t="s">
        <v>330</v>
      </c>
      <c r="C130" s="9" t="s">
        <v>331</v>
      </c>
      <c r="D130" s="9" t="s">
        <v>336</v>
      </c>
      <c r="E130" s="9" t="s">
        <v>87</v>
      </c>
      <c r="F130" s="9" t="s">
        <v>57</v>
      </c>
      <c r="G130" s="9" t="s">
        <v>93</v>
      </c>
      <c r="H130" s="9" t="s">
        <v>94</v>
      </c>
      <c r="I130" s="9" t="s">
        <v>95</v>
      </c>
      <c r="J130" s="17">
        <v>0</v>
      </c>
      <c r="K130" s="17">
        <v>0</v>
      </c>
      <c r="L130" s="17">
        <v>0</v>
      </c>
      <c r="N130" s="13" t="s">
        <v>337</v>
      </c>
    </row>
    <row r="131" spans="1:14" ht="89.25" x14ac:dyDescent="0.2">
      <c r="A131" s="9" t="s">
        <v>338</v>
      </c>
      <c r="B131" s="9" t="s">
        <v>330</v>
      </c>
      <c r="C131" s="9" t="s">
        <v>331</v>
      </c>
      <c r="D131" s="9" t="s">
        <v>339</v>
      </c>
      <c r="E131" s="9" t="s">
        <v>413</v>
      </c>
      <c r="F131" s="9" t="s">
        <v>57</v>
      </c>
      <c r="G131" s="9" t="s">
        <v>407</v>
      </c>
      <c r="H131" s="9" t="s">
        <v>94</v>
      </c>
      <c r="I131" s="9" t="s">
        <v>95</v>
      </c>
      <c r="J131" s="17">
        <v>0</v>
      </c>
      <c r="K131" s="17">
        <v>0</v>
      </c>
      <c r="L131" s="17">
        <v>0</v>
      </c>
      <c r="N131" s="13" t="s">
        <v>340</v>
      </c>
    </row>
    <row r="132" spans="1:14" ht="89.25" x14ac:dyDescent="0.2">
      <c r="A132" s="9" t="s">
        <v>341</v>
      </c>
      <c r="B132" s="9" t="s">
        <v>330</v>
      </c>
      <c r="C132" s="9" t="s">
        <v>331</v>
      </c>
      <c r="D132" s="9" t="s">
        <v>342</v>
      </c>
      <c r="E132" s="9" t="s">
        <v>100</v>
      </c>
      <c r="F132" s="9" t="s">
        <v>57</v>
      </c>
      <c r="G132" s="9" t="s">
        <v>93</v>
      </c>
      <c r="H132" s="9" t="s">
        <v>94</v>
      </c>
      <c r="I132" s="9" t="s">
        <v>95</v>
      </c>
      <c r="J132" s="17">
        <v>0</v>
      </c>
      <c r="K132" s="17">
        <v>0</v>
      </c>
      <c r="L132" s="17">
        <v>0</v>
      </c>
      <c r="N132" s="13" t="s">
        <v>343</v>
      </c>
    </row>
    <row r="133" spans="1:14" ht="140.25" x14ac:dyDescent="0.2">
      <c r="A133" s="9" t="s">
        <v>344</v>
      </c>
      <c r="B133" s="9" t="s">
        <v>345</v>
      </c>
      <c r="C133" s="9" t="s">
        <v>346</v>
      </c>
      <c r="D133" s="9" t="s">
        <v>37</v>
      </c>
      <c r="E133" s="9" t="s">
        <v>76</v>
      </c>
      <c r="F133" s="9" t="s">
        <v>125</v>
      </c>
      <c r="G133" s="9" t="s">
        <v>347</v>
      </c>
      <c r="H133" s="9" t="s">
        <v>94</v>
      </c>
      <c r="I133" s="9" t="s">
        <v>95</v>
      </c>
      <c r="J133" s="17">
        <v>0</v>
      </c>
      <c r="K133" s="17">
        <v>0</v>
      </c>
      <c r="L133" s="17">
        <v>0</v>
      </c>
      <c r="N133" s="13" t="s">
        <v>348</v>
      </c>
    </row>
    <row r="134" spans="1:14" ht="140.25" x14ac:dyDescent="0.2">
      <c r="A134" s="9" t="s">
        <v>349</v>
      </c>
      <c r="B134" s="9" t="s">
        <v>350</v>
      </c>
      <c r="C134" s="9" t="s">
        <v>351</v>
      </c>
      <c r="D134" s="9" t="s">
        <v>37</v>
      </c>
      <c r="E134" s="9" t="s">
        <v>87</v>
      </c>
      <c r="F134" s="9" t="s">
        <v>352</v>
      </c>
      <c r="G134" s="9" t="s">
        <v>353</v>
      </c>
      <c r="H134" s="9" t="s">
        <v>94</v>
      </c>
      <c r="I134" s="9" t="s">
        <v>95</v>
      </c>
      <c r="J134" s="17">
        <v>0</v>
      </c>
      <c r="K134" s="17">
        <v>0</v>
      </c>
      <c r="L134" s="17">
        <v>0</v>
      </c>
      <c r="N134" s="13" t="s">
        <v>354</v>
      </c>
    </row>
    <row r="135" spans="1:14" ht="242.25" x14ac:dyDescent="0.2">
      <c r="A135" s="9" t="s">
        <v>355</v>
      </c>
      <c r="B135" s="9" t="s">
        <v>356</v>
      </c>
      <c r="C135" s="9" t="s">
        <v>357</v>
      </c>
      <c r="D135" s="9" t="s">
        <v>37</v>
      </c>
      <c r="E135" s="9" t="s">
        <v>358</v>
      </c>
      <c r="F135" s="9" t="s">
        <v>359</v>
      </c>
      <c r="G135" s="9" t="s">
        <v>168</v>
      </c>
      <c r="H135" s="9" t="s">
        <v>94</v>
      </c>
      <c r="I135" s="9" t="s">
        <v>95</v>
      </c>
      <c r="J135" s="17">
        <v>0</v>
      </c>
      <c r="K135" s="17">
        <v>0</v>
      </c>
      <c r="L135" s="17">
        <v>0</v>
      </c>
      <c r="N135" s="13" t="s">
        <v>360</v>
      </c>
    </row>
    <row r="136" spans="1:14" ht="178.5" x14ac:dyDescent="0.2">
      <c r="A136" s="9" t="s">
        <v>361</v>
      </c>
      <c r="B136" s="9" t="s">
        <v>362</v>
      </c>
      <c r="C136" s="9" t="s">
        <v>363</v>
      </c>
      <c r="D136" s="9" t="s">
        <v>41</v>
      </c>
      <c r="E136" s="9" t="s">
        <v>364</v>
      </c>
      <c r="F136" s="9" t="s">
        <v>365</v>
      </c>
      <c r="G136" s="9" t="s">
        <v>245</v>
      </c>
      <c r="H136" s="9" t="s">
        <v>94</v>
      </c>
      <c r="I136" s="9" t="s">
        <v>95</v>
      </c>
      <c r="J136" s="17">
        <v>0</v>
      </c>
      <c r="K136" s="17">
        <v>0</v>
      </c>
      <c r="L136" s="17">
        <v>0</v>
      </c>
      <c r="N136" s="13" t="s">
        <v>366</v>
      </c>
    </row>
    <row r="137" spans="1:14" ht="38.25" x14ac:dyDescent="0.2">
      <c r="A137" s="9" t="s">
        <v>367</v>
      </c>
      <c r="B137" s="9" t="s">
        <v>362</v>
      </c>
      <c r="C137" s="9"/>
      <c r="D137" s="9" t="s">
        <v>37</v>
      </c>
      <c r="E137" s="9" t="s">
        <v>364</v>
      </c>
      <c r="F137" s="9" t="s">
        <v>368</v>
      </c>
      <c r="G137" s="9" t="s">
        <v>245</v>
      </c>
      <c r="H137" s="9" t="s">
        <v>94</v>
      </c>
      <c r="I137" s="9" t="s">
        <v>95</v>
      </c>
      <c r="J137" s="17">
        <v>0</v>
      </c>
      <c r="K137" s="17">
        <v>0</v>
      </c>
      <c r="L137" s="17">
        <v>0</v>
      </c>
      <c r="N137" s="13" t="s">
        <v>369</v>
      </c>
    </row>
    <row r="138" spans="1:14" ht="76.5" x14ac:dyDescent="0.2">
      <c r="A138" s="9" t="s">
        <v>370</v>
      </c>
      <c r="B138" s="9" t="s">
        <v>371</v>
      </c>
      <c r="C138" s="9" t="s">
        <v>372</v>
      </c>
      <c r="D138" s="9" t="s">
        <v>37</v>
      </c>
      <c r="E138" s="9" t="s">
        <v>373</v>
      </c>
      <c r="F138" s="9" t="s">
        <v>374</v>
      </c>
      <c r="G138" s="9" t="s">
        <v>375</v>
      </c>
      <c r="H138" s="9" t="s">
        <v>94</v>
      </c>
      <c r="I138" s="9" t="s">
        <v>95</v>
      </c>
      <c r="J138" s="17">
        <v>0</v>
      </c>
      <c r="K138" s="17">
        <v>0</v>
      </c>
      <c r="L138" s="17">
        <v>0</v>
      </c>
      <c r="N138" s="13" t="s">
        <v>376</v>
      </c>
    </row>
    <row r="139" spans="1:14" ht="76.5" x14ac:dyDescent="0.2">
      <c r="A139" s="9" t="s">
        <v>377</v>
      </c>
      <c r="B139" s="9" t="s">
        <v>371</v>
      </c>
      <c r="C139" s="9" t="s">
        <v>372</v>
      </c>
      <c r="D139" s="9" t="s">
        <v>41</v>
      </c>
      <c r="E139" s="9" t="s">
        <v>378</v>
      </c>
      <c r="F139" s="9" t="s">
        <v>53</v>
      </c>
      <c r="G139" s="9" t="s">
        <v>375</v>
      </c>
      <c r="H139" s="9" t="s">
        <v>94</v>
      </c>
      <c r="I139" s="9" t="s">
        <v>95</v>
      </c>
      <c r="J139" s="17">
        <v>0</v>
      </c>
      <c r="K139" s="17">
        <v>0</v>
      </c>
      <c r="L139" s="17">
        <v>0</v>
      </c>
      <c r="N139" s="13" t="s">
        <v>379</v>
      </c>
    </row>
    <row r="140" spans="1:14" ht="178.5" x14ac:dyDescent="0.2">
      <c r="A140" s="9" t="s">
        <v>380</v>
      </c>
      <c r="B140" s="9" t="s">
        <v>381</v>
      </c>
      <c r="C140" s="9" t="s">
        <v>382</v>
      </c>
      <c r="D140" s="9" t="s">
        <v>37</v>
      </c>
      <c r="E140" s="9" t="s">
        <v>383</v>
      </c>
      <c r="F140" s="9" t="s">
        <v>87</v>
      </c>
      <c r="G140" s="9" t="s">
        <v>92</v>
      </c>
      <c r="H140" s="9" t="s">
        <v>94</v>
      </c>
      <c r="I140" s="9" t="s">
        <v>95</v>
      </c>
      <c r="J140" s="17">
        <v>0</v>
      </c>
      <c r="K140" s="17">
        <v>0</v>
      </c>
      <c r="L140" s="17">
        <v>0</v>
      </c>
      <c r="N140" s="13" t="s">
        <v>384</v>
      </c>
    </row>
    <row r="141" spans="1:14" ht="153" x14ac:dyDescent="0.2">
      <c r="A141" s="9" t="s">
        <v>385</v>
      </c>
      <c r="B141" s="9" t="s">
        <v>386</v>
      </c>
      <c r="C141" s="9" t="s">
        <v>387</v>
      </c>
      <c r="D141" s="9" t="s">
        <v>37</v>
      </c>
      <c r="E141" s="9" t="s">
        <v>388</v>
      </c>
      <c r="F141" s="9" t="s">
        <v>608</v>
      </c>
      <c r="G141" s="9" t="s">
        <v>449</v>
      </c>
      <c r="H141" s="9" t="s">
        <v>94</v>
      </c>
      <c r="I141" s="9" t="s">
        <v>95</v>
      </c>
      <c r="J141" s="17">
        <v>0</v>
      </c>
      <c r="K141" s="17">
        <v>0</v>
      </c>
      <c r="L141" s="17">
        <v>0</v>
      </c>
      <c r="N141" s="13" t="s">
        <v>389</v>
      </c>
    </row>
    <row r="142" spans="1:14" ht="102" x14ac:dyDescent="0.2">
      <c r="A142" s="9" t="s">
        <v>390</v>
      </c>
      <c r="B142" s="9" t="s">
        <v>391</v>
      </c>
      <c r="C142" s="9" t="s">
        <v>392</v>
      </c>
      <c r="D142" s="9" t="s">
        <v>37</v>
      </c>
      <c r="E142" s="9" t="s">
        <v>63</v>
      </c>
      <c r="F142" s="9" t="s">
        <v>64</v>
      </c>
      <c r="G142" s="9" t="s">
        <v>40</v>
      </c>
      <c r="H142" s="9" t="s">
        <v>41</v>
      </c>
      <c r="I142" s="9" t="s">
        <v>42</v>
      </c>
      <c r="J142" s="17">
        <v>0</v>
      </c>
      <c r="K142" s="17">
        <v>0</v>
      </c>
      <c r="L142" s="17">
        <v>0</v>
      </c>
      <c r="N142" s="13" t="s">
        <v>393</v>
      </c>
    </row>
    <row r="143" spans="1:14" ht="153" x14ac:dyDescent="0.2">
      <c r="A143" s="9" t="s">
        <v>394</v>
      </c>
      <c r="B143" s="9" t="s">
        <v>395</v>
      </c>
      <c r="C143" s="9" t="s">
        <v>396</v>
      </c>
      <c r="D143" s="9" t="s">
        <v>37</v>
      </c>
      <c r="E143" s="9" t="s">
        <v>364</v>
      </c>
      <c r="F143" s="9" t="s">
        <v>608</v>
      </c>
      <c r="G143" s="9" t="s">
        <v>420</v>
      </c>
      <c r="H143" s="9" t="s">
        <v>94</v>
      </c>
      <c r="I143" s="9" t="s">
        <v>95</v>
      </c>
      <c r="J143" s="17">
        <v>0</v>
      </c>
      <c r="K143" s="17">
        <v>0</v>
      </c>
      <c r="L143" s="17">
        <v>0</v>
      </c>
      <c r="N143" s="13" t="s">
        <v>397</v>
      </c>
    </row>
    <row r="144" spans="1:14" ht="165.75" x14ac:dyDescent="0.2">
      <c r="A144" s="9" t="s">
        <v>398</v>
      </c>
      <c r="B144" s="9" t="s">
        <v>399</v>
      </c>
      <c r="C144" s="9" t="s">
        <v>477</v>
      </c>
      <c r="D144" s="9" t="s">
        <v>37</v>
      </c>
      <c r="E144" s="9" t="s">
        <v>364</v>
      </c>
      <c r="F144" s="9" t="s">
        <v>608</v>
      </c>
      <c r="G144" s="9" t="s">
        <v>420</v>
      </c>
      <c r="H144" s="9" t="s">
        <v>94</v>
      </c>
      <c r="I144" s="9" t="s">
        <v>95</v>
      </c>
      <c r="J144" s="17">
        <v>0</v>
      </c>
      <c r="K144" s="17">
        <v>0</v>
      </c>
      <c r="L144" s="17">
        <v>0</v>
      </c>
      <c r="N144" s="13" t="s">
        <v>478</v>
      </c>
    </row>
    <row r="145" spans="1:14" ht="76.5" x14ac:dyDescent="0.2">
      <c r="A145" s="9" t="s">
        <v>479</v>
      </c>
      <c r="B145" s="9" t="s">
        <v>480</v>
      </c>
      <c r="C145" s="9" t="s">
        <v>481</v>
      </c>
      <c r="D145" s="9" t="s">
        <v>41</v>
      </c>
      <c r="E145" s="9" t="s">
        <v>375</v>
      </c>
      <c r="F145" s="9" t="s">
        <v>166</v>
      </c>
      <c r="G145" s="9" t="s">
        <v>122</v>
      </c>
      <c r="H145" s="9" t="s">
        <v>94</v>
      </c>
      <c r="I145" s="9" t="s">
        <v>95</v>
      </c>
      <c r="J145" s="17">
        <v>0</v>
      </c>
      <c r="K145" s="17">
        <v>0</v>
      </c>
      <c r="L145" s="17">
        <v>0</v>
      </c>
      <c r="N145" s="13" t="s">
        <v>482</v>
      </c>
    </row>
    <row r="146" spans="1:14" ht="153" x14ac:dyDescent="0.2">
      <c r="A146" s="9" t="s">
        <v>483</v>
      </c>
      <c r="B146" s="9" t="s">
        <v>484</v>
      </c>
      <c r="C146" s="9" t="s">
        <v>485</v>
      </c>
      <c r="D146" s="9" t="s">
        <v>37</v>
      </c>
      <c r="E146" s="9" t="s">
        <v>100</v>
      </c>
      <c r="F146" s="9" t="s">
        <v>72</v>
      </c>
      <c r="G146" s="9" t="s">
        <v>423</v>
      </c>
      <c r="H146" s="9" t="s">
        <v>94</v>
      </c>
      <c r="I146" s="9" t="s">
        <v>95</v>
      </c>
      <c r="J146" s="17">
        <v>0</v>
      </c>
      <c r="K146" s="17">
        <v>0</v>
      </c>
      <c r="L146" s="17">
        <v>0</v>
      </c>
      <c r="N146" s="13" t="s">
        <v>486</v>
      </c>
    </row>
    <row r="147" spans="1:14" ht="76.5" x14ac:dyDescent="0.2">
      <c r="A147" s="9" t="s">
        <v>487</v>
      </c>
      <c r="B147" s="9" t="s">
        <v>488</v>
      </c>
      <c r="C147" s="9" t="s">
        <v>489</v>
      </c>
      <c r="D147" s="9" t="s">
        <v>47</v>
      </c>
      <c r="E147" s="9" t="s">
        <v>38</v>
      </c>
      <c r="F147" s="9" t="s">
        <v>72</v>
      </c>
      <c r="G147" s="9" t="s">
        <v>420</v>
      </c>
      <c r="H147" s="9" t="s">
        <v>94</v>
      </c>
      <c r="I147" s="9" t="s">
        <v>95</v>
      </c>
      <c r="J147" s="17">
        <v>0</v>
      </c>
      <c r="K147" s="17">
        <v>0</v>
      </c>
      <c r="L147" s="17">
        <v>0</v>
      </c>
      <c r="N147" s="13" t="s">
        <v>490</v>
      </c>
    </row>
    <row r="148" spans="1:14" x14ac:dyDescent="0.2">
      <c r="A148" s="9" t="s">
        <v>491</v>
      </c>
      <c r="B148" s="9" t="s">
        <v>492</v>
      </c>
      <c r="C148" s="9" t="s">
        <v>493</v>
      </c>
      <c r="D148" s="9">
        <v>0</v>
      </c>
      <c r="E148" s="9">
        <v>0</v>
      </c>
      <c r="F148" s="9">
        <v>0</v>
      </c>
      <c r="G148" s="9">
        <v>0</v>
      </c>
      <c r="H148" s="9" t="s">
        <v>94</v>
      </c>
      <c r="I148" s="9" t="s">
        <v>95</v>
      </c>
      <c r="J148" s="17">
        <v>0</v>
      </c>
      <c r="K148" s="17">
        <v>0</v>
      </c>
      <c r="L148" s="17">
        <v>0</v>
      </c>
      <c r="N148" s="13" t="s">
        <v>494</v>
      </c>
    </row>
    <row r="149" spans="1:14" ht="25.5" x14ac:dyDescent="0.2">
      <c r="A149" s="9" t="s">
        <v>495</v>
      </c>
      <c r="B149" s="9" t="s">
        <v>496</v>
      </c>
      <c r="C149" s="9" t="s">
        <v>493</v>
      </c>
      <c r="D149" s="9">
        <v>0</v>
      </c>
      <c r="E149" s="9">
        <v>0</v>
      </c>
      <c r="F149" s="9">
        <v>0</v>
      </c>
      <c r="G149" s="9">
        <v>0</v>
      </c>
      <c r="H149" s="9" t="s">
        <v>94</v>
      </c>
      <c r="I149" s="9">
        <v>0</v>
      </c>
      <c r="J149" s="17">
        <v>0</v>
      </c>
      <c r="K149" s="17">
        <v>0</v>
      </c>
      <c r="L149" s="17">
        <v>0</v>
      </c>
      <c r="N149" s="13" t="s">
        <v>497</v>
      </c>
    </row>
    <row r="150" spans="1:14" ht="25.5" x14ac:dyDescent="0.2">
      <c r="A150" s="9" t="s">
        <v>498</v>
      </c>
      <c r="B150" s="9" t="s">
        <v>499</v>
      </c>
      <c r="C150" s="9" t="s">
        <v>493</v>
      </c>
      <c r="D150" s="9">
        <v>0</v>
      </c>
      <c r="E150" s="9">
        <v>0</v>
      </c>
      <c r="F150" s="9">
        <v>0</v>
      </c>
      <c r="G150" s="9">
        <v>0</v>
      </c>
      <c r="H150" s="9" t="s">
        <v>94</v>
      </c>
      <c r="I150" s="9">
        <v>0</v>
      </c>
      <c r="J150" s="17">
        <v>0</v>
      </c>
      <c r="K150" s="17">
        <v>0</v>
      </c>
      <c r="L150" s="17">
        <v>0</v>
      </c>
      <c r="N150" s="13" t="s">
        <v>500</v>
      </c>
    </row>
    <row r="151" spans="1:14" ht="76.5" x14ac:dyDescent="0.2">
      <c r="A151" s="9" t="s">
        <v>501</v>
      </c>
      <c r="B151" s="9" t="s">
        <v>502</v>
      </c>
      <c r="C151" s="9" t="s">
        <v>503</v>
      </c>
      <c r="D151" s="9" t="s">
        <v>56</v>
      </c>
      <c r="E151" s="9" t="s">
        <v>72</v>
      </c>
      <c r="F151" s="9" t="s">
        <v>72</v>
      </c>
      <c r="G151" s="9" t="s">
        <v>38</v>
      </c>
      <c r="H151" s="9" t="s">
        <v>94</v>
      </c>
      <c r="I151" s="9" t="s">
        <v>95</v>
      </c>
      <c r="J151" s="17">
        <v>0</v>
      </c>
      <c r="K151" s="17">
        <v>0</v>
      </c>
      <c r="L151" s="17">
        <v>0</v>
      </c>
      <c r="N151" s="13" t="s">
        <v>504</v>
      </c>
    </row>
    <row r="152" spans="1:14" ht="89.25" x14ac:dyDescent="0.2">
      <c r="A152" s="9" t="s">
        <v>505</v>
      </c>
      <c r="B152" s="9" t="s">
        <v>506</v>
      </c>
      <c r="C152" s="9" t="s">
        <v>507</v>
      </c>
      <c r="D152" s="9" t="s">
        <v>67</v>
      </c>
      <c r="E152" s="9" t="s">
        <v>449</v>
      </c>
      <c r="F152" s="9" t="s">
        <v>87</v>
      </c>
      <c r="G152" s="9" t="s">
        <v>38</v>
      </c>
      <c r="H152" s="9" t="s">
        <v>94</v>
      </c>
      <c r="I152" s="9" t="s">
        <v>95</v>
      </c>
      <c r="J152" s="17">
        <v>0</v>
      </c>
      <c r="K152" s="17">
        <v>0</v>
      </c>
      <c r="L152" s="17">
        <v>0</v>
      </c>
      <c r="N152" s="13" t="s">
        <v>508</v>
      </c>
    </row>
    <row r="153" spans="1:14" ht="89.25" x14ac:dyDescent="0.2">
      <c r="A153" s="9" t="s">
        <v>509</v>
      </c>
      <c r="B153" s="9" t="s">
        <v>506</v>
      </c>
      <c r="C153" s="9" t="s">
        <v>507</v>
      </c>
      <c r="D153" s="9" t="s">
        <v>37</v>
      </c>
      <c r="E153" s="9" t="s">
        <v>437</v>
      </c>
      <c r="F153" s="9" t="s">
        <v>93</v>
      </c>
      <c r="G153" s="9" t="s">
        <v>93</v>
      </c>
      <c r="H153" s="9" t="s">
        <v>94</v>
      </c>
      <c r="I153" s="9" t="s">
        <v>95</v>
      </c>
      <c r="J153" s="17">
        <v>0</v>
      </c>
      <c r="K153" s="17">
        <v>0</v>
      </c>
      <c r="L153" s="17">
        <v>0</v>
      </c>
      <c r="N153" s="13" t="s">
        <v>510</v>
      </c>
    </row>
    <row r="154" spans="1:14" ht="89.25" x14ac:dyDescent="0.2">
      <c r="A154" s="9" t="s">
        <v>511</v>
      </c>
      <c r="B154" s="9" t="s">
        <v>506</v>
      </c>
      <c r="C154" s="9" t="s">
        <v>507</v>
      </c>
      <c r="D154" s="9" t="s">
        <v>47</v>
      </c>
      <c r="E154" s="9" t="s">
        <v>449</v>
      </c>
      <c r="F154" s="9" t="s">
        <v>72</v>
      </c>
      <c r="G154" s="9" t="s">
        <v>512</v>
      </c>
      <c r="H154" s="9" t="s">
        <v>94</v>
      </c>
      <c r="I154" s="9" t="s">
        <v>95</v>
      </c>
      <c r="J154" s="17">
        <v>0</v>
      </c>
      <c r="K154" s="17">
        <v>0</v>
      </c>
      <c r="L154" s="17">
        <v>0</v>
      </c>
      <c r="N154" s="13" t="s">
        <v>513</v>
      </c>
    </row>
    <row r="155" spans="1:14" ht="89.25" x14ac:dyDescent="0.2">
      <c r="A155" s="9" t="s">
        <v>514</v>
      </c>
      <c r="B155" s="9" t="s">
        <v>506</v>
      </c>
      <c r="C155" s="9" t="s">
        <v>507</v>
      </c>
      <c r="D155" s="9" t="s">
        <v>37</v>
      </c>
      <c r="E155" s="9" t="s">
        <v>449</v>
      </c>
      <c r="F155" s="9" t="s">
        <v>125</v>
      </c>
      <c r="G155" s="9" t="s">
        <v>38</v>
      </c>
      <c r="H155" s="9" t="s">
        <v>94</v>
      </c>
      <c r="I155" s="9" t="s">
        <v>95</v>
      </c>
      <c r="J155" s="17">
        <v>0</v>
      </c>
      <c r="K155" s="17">
        <v>0</v>
      </c>
      <c r="L155" s="17">
        <v>0</v>
      </c>
      <c r="N155" s="13" t="s">
        <v>515</v>
      </c>
    </row>
    <row r="156" spans="1:14" ht="216.75" x14ac:dyDescent="0.2">
      <c r="A156" s="9" t="s">
        <v>516</v>
      </c>
      <c r="B156" s="9" t="s">
        <v>517</v>
      </c>
      <c r="C156" s="9" t="s">
        <v>518</v>
      </c>
      <c r="D156" s="9" t="s">
        <v>37</v>
      </c>
      <c r="E156" s="9" t="s">
        <v>519</v>
      </c>
      <c r="F156" s="9" t="s">
        <v>608</v>
      </c>
      <c r="G156" s="9" t="s">
        <v>129</v>
      </c>
      <c r="H156" s="9" t="s">
        <v>94</v>
      </c>
      <c r="I156" s="9" t="s">
        <v>95</v>
      </c>
      <c r="J156" s="17">
        <v>0</v>
      </c>
      <c r="K156" s="17">
        <v>0</v>
      </c>
      <c r="L156" s="17">
        <v>0</v>
      </c>
      <c r="N156" s="13" t="s">
        <v>520</v>
      </c>
    </row>
    <row r="157" spans="1:14" ht="76.5" x14ac:dyDescent="0.2">
      <c r="A157" s="9" t="s">
        <v>521</v>
      </c>
      <c r="B157" s="9" t="s">
        <v>522</v>
      </c>
      <c r="C157" s="9" t="s">
        <v>523</v>
      </c>
      <c r="D157" s="9" t="s">
        <v>41</v>
      </c>
      <c r="E157" s="9" t="s">
        <v>80</v>
      </c>
      <c r="F157" s="9" t="s">
        <v>413</v>
      </c>
      <c r="G157" s="9" t="s">
        <v>449</v>
      </c>
      <c r="H157" s="9" t="s">
        <v>94</v>
      </c>
      <c r="I157" s="9" t="s">
        <v>95</v>
      </c>
      <c r="J157" s="17">
        <v>0</v>
      </c>
      <c r="K157" s="17">
        <v>0</v>
      </c>
      <c r="L157" s="17">
        <v>0</v>
      </c>
      <c r="N157" s="13" t="s">
        <v>524</v>
      </c>
    </row>
    <row r="158" spans="1:14" ht="127.5" x14ac:dyDescent="0.2">
      <c r="A158" s="9" t="s">
        <v>525</v>
      </c>
      <c r="B158" s="9" t="s">
        <v>526</v>
      </c>
      <c r="C158" s="9" t="s">
        <v>527</v>
      </c>
      <c r="D158" s="9" t="s">
        <v>37</v>
      </c>
      <c r="E158" s="9" t="s">
        <v>528</v>
      </c>
      <c r="F158" s="9" t="s">
        <v>449</v>
      </c>
      <c r="G158" s="9" t="s">
        <v>253</v>
      </c>
      <c r="H158" s="9" t="s">
        <v>94</v>
      </c>
      <c r="I158" s="9" t="s">
        <v>95</v>
      </c>
      <c r="J158" s="17">
        <v>0</v>
      </c>
      <c r="K158" s="17">
        <v>0</v>
      </c>
      <c r="L158" s="17">
        <v>0</v>
      </c>
      <c r="N158" s="13" t="s">
        <v>529</v>
      </c>
    </row>
    <row r="159" spans="1:14" ht="51" x14ac:dyDescent="0.2">
      <c r="A159" s="9" t="s">
        <v>530</v>
      </c>
      <c r="B159" s="9" t="s">
        <v>531</v>
      </c>
      <c r="C159" s="9" t="s">
        <v>532</v>
      </c>
      <c r="D159" s="9" t="s">
        <v>533</v>
      </c>
      <c r="E159" s="9" t="s">
        <v>168</v>
      </c>
      <c r="F159" s="9" t="s">
        <v>534</v>
      </c>
      <c r="G159" s="9" t="s">
        <v>535</v>
      </c>
      <c r="H159" s="9" t="s">
        <v>94</v>
      </c>
      <c r="I159" s="9" t="s">
        <v>95</v>
      </c>
      <c r="J159" s="17">
        <v>0</v>
      </c>
      <c r="K159" s="17">
        <v>0</v>
      </c>
      <c r="L159" s="17">
        <v>0</v>
      </c>
      <c r="N159" s="13" t="s">
        <v>536</v>
      </c>
    </row>
    <row r="160" spans="1:14" ht="63.75" x14ac:dyDescent="0.2">
      <c r="A160" s="9" t="s">
        <v>537</v>
      </c>
      <c r="B160" s="9" t="s">
        <v>538</v>
      </c>
      <c r="C160" s="9" t="s">
        <v>539</v>
      </c>
      <c r="D160" s="9" t="s">
        <v>40</v>
      </c>
      <c r="E160" s="9" t="s">
        <v>38</v>
      </c>
      <c r="F160" s="9" t="s">
        <v>53</v>
      </c>
      <c r="G160" s="9" t="s">
        <v>250</v>
      </c>
      <c r="H160" s="9" t="s">
        <v>94</v>
      </c>
      <c r="I160" s="9" t="s">
        <v>95</v>
      </c>
      <c r="J160" s="17">
        <v>0</v>
      </c>
      <c r="K160" s="17">
        <v>0</v>
      </c>
      <c r="L160" s="17">
        <v>0</v>
      </c>
      <c r="N160" s="13" t="s">
        <v>540</v>
      </c>
    </row>
    <row r="161" spans="1:15" ht="153" x14ac:dyDescent="0.2">
      <c r="A161" s="9" t="s">
        <v>541</v>
      </c>
      <c r="B161" s="9" t="s">
        <v>542</v>
      </c>
      <c r="C161" s="9" t="s">
        <v>543</v>
      </c>
      <c r="D161" s="9" t="s">
        <v>47</v>
      </c>
      <c r="E161" s="9" t="s">
        <v>413</v>
      </c>
      <c r="F161" s="9" t="s">
        <v>544</v>
      </c>
      <c r="G161" s="9" t="s">
        <v>298</v>
      </c>
      <c r="H161" s="9" t="s">
        <v>94</v>
      </c>
      <c r="I161" s="9" t="s">
        <v>95</v>
      </c>
      <c r="J161" s="17">
        <v>0</v>
      </c>
      <c r="K161" s="17">
        <v>0</v>
      </c>
      <c r="L161" s="17">
        <v>0</v>
      </c>
      <c r="N161" s="13" t="s">
        <v>545</v>
      </c>
    </row>
    <row r="162" spans="1:15" ht="89.25" x14ac:dyDescent="0.2">
      <c r="A162" s="9" t="s">
        <v>546</v>
      </c>
      <c r="B162" s="9" t="s">
        <v>547</v>
      </c>
      <c r="C162" s="9" t="s">
        <v>548</v>
      </c>
      <c r="D162" s="9" t="s">
        <v>37</v>
      </c>
      <c r="E162" s="9" t="s">
        <v>413</v>
      </c>
      <c r="F162" s="9" t="s">
        <v>549</v>
      </c>
      <c r="G162" s="9" t="s">
        <v>512</v>
      </c>
      <c r="H162" s="9" t="s">
        <v>94</v>
      </c>
      <c r="I162" s="9" t="s">
        <v>95</v>
      </c>
      <c r="J162" s="17">
        <v>0</v>
      </c>
      <c r="K162" s="17">
        <v>0</v>
      </c>
      <c r="L162" s="17">
        <v>0</v>
      </c>
      <c r="N162" s="13" t="s">
        <v>550</v>
      </c>
    </row>
    <row r="163" spans="1:15" ht="178.5" x14ac:dyDescent="0.2">
      <c r="A163" s="9" t="s">
        <v>551</v>
      </c>
      <c r="B163" s="9" t="s">
        <v>552</v>
      </c>
      <c r="C163" s="9" t="s">
        <v>553</v>
      </c>
      <c r="D163" s="9" t="s">
        <v>554</v>
      </c>
      <c r="E163" s="9"/>
      <c r="F163" s="9" t="s">
        <v>275</v>
      </c>
      <c r="G163" s="9" t="s">
        <v>630</v>
      </c>
      <c r="H163" s="9" t="s">
        <v>37</v>
      </c>
      <c r="I163" s="9" t="s">
        <v>161</v>
      </c>
      <c r="J163" s="17">
        <v>0</v>
      </c>
      <c r="K163" s="17">
        <v>0</v>
      </c>
      <c r="L163" s="17">
        <v>0</v>
      </c>
      <c r="N163" s="13" t="s">
        <v>555</v>
      </c>
    </row>
    <row r="164" spans="1:15" ht="216.75" x14ac:dyDescent="0.2">
      <c r="A164" s="9" t="s">
        <v>556</v>
      </c>
      <c r="B164" s="9" t="s">
        <v>557</v>
      </c>
      <c r="C164" s="9" t="s">
        <v>558</v>
      </c>
      <c r="D164" s="9" t="s">
        <v>37</v>
      </c>
      <c r="E164" s="9" t="s">
        <v>72</v>
      </c>
      <c r="F164" s="9" t="s">
        <v>87</v>
      </c>
      <c r="G164" s="9" t="s">
        <v>38</v>
      </c>
      <c r="H164" s="9" t="s">
        <v>94</v>
      </c>
      <c r="I164" s="9" t="s">
        <v>95</v>
      </c>
      <c r="J164" s="17">
        <v>0</v>
      </c>
      <c r="K164" s="17">
        <v>0</v>
      </c>
      <c r="L164" s="17">
        <v>0</v>
      </c>
      <c r="N164" s="13" t="s">
        <v>559</v>
      </c>
    </row>
    <row r="165" spans="1:15" ht="51" x14ac:dyDescent="0.2">
      <c r="A165" s="9" t="s">
        <v>560</v>
      </c>
      <c r="B165" s="9" t="s">
        <v>561</v>
      </c>
      <c r="C165" s="9" t="s">
        <v>493</v>
      </c>
      <c r="D165" s="9">
        <v>0</v>
      </c>
      <c r="E165" s="9">
        <v>0</v>
      </c>
      <c r="F165" s="9">
        <v>0</v>
      </c>
      <c r="G165" s="9">
        <v>0</v>
      </c>
      <c r="H165" s="9" t="s">
        <v>94</v>
      </c>
      <c r="I165" s="9">
        <v>0</v>
      </c>
      <c r="J165" s="17">
        <v>0</v>
      </c>
      <c r="K165" s="17">
        <v>0</v>
      </c>
      <c r="L165" s="17">
        <v>0</v>
      </c>
      <c r="N165" s="13" t="s">
        <v>562</v>
      </c>
    </row>
    <row r="166" spans="1:15" ht="178.5" x14ac:dyDescent="0.2">
      <c r="A166" s="9" t="s">
        <v>563</v>
      </c>
      <c r="B166" s="9" t="s">
        <v>564</v>
      </c>
      <c r="C166" s="9" t="s">
        <v>565</v>
      </c>
      <c r="D166" s="9" t="s">
        <v>37</v>
      </c>
      <c r="E166" s="9" t="s">
        <v>57</v>
      </c>
      <c r="F166" s="9" t="s">
        <v>87</v>
      </c>
      <c r="G166" s="9" t="s">
        <v>38</v>
      </c>
      <c r="H166" s="9" t="s">
        <v>94</v>
      </c>
      <c r="I166" s="9" t="s">
        <v>95</v>
      </c>
      <c r="J166" s="17">
        <v>0</v>
      </c>
      <c r="K166" s="17">
        <v>0</v>
      </c>
      <c r="L166" s="17">
        <v>0</v>
      </c>
      <c r="N166" s="13" t="s">
        <v>566</v>
      </c>
    </row>
    <row r="167" spans="1:15" ht="255" x14ac:dyDescent="0.2">
      <c r="A167" s="9" t="s">
        <v>567</v>
      </c>
      <c r="B167" s="9" t="s">
        <v>568</v>
      </c>
      <c r="C167" s="9" t="s">
        <v>569</v>
      </c>
      <c r="D167" s="9" t="s">
        <v>37</v>
      </c>
      <c r="E167" s="9" t="s">
        <v>145</v>
      </c>
      <c r="F167" s="9" t="s">
        <v>570</v>
      </c>
      <c r="G167" s="9" t="s">
        <v>93</v>
      </c>
      <c r="H167" s="9" t="s">
        <v>94</v>
      </c>
      <c r="I167" s="9" t="s">
        <v>95</v>
      </c>
      <c r="J167" s="17">
        <v>0</v>
      </c>
      <c r="K167" s="17">
        <v>0</v>
      </c>
      <c r="L167" s="17">
        <v>0</v>
      </c>
      <c r="N167" s="13" t="s">
        <v>571</v>
      </c>
    </row>
    <row r="168" spans="1:15" ht="255" x14ac:dyDescent="0.2">
      <c r="A168" s="9" t="s">
        <v>572</v>
      </c>
      <c r="B168" s="9" t="s">
        <v>573</v>
      </c>
      <c r="C168" s="9" t="s">
        <v>574</v>
      </c>
      <c r="D168" s="9" t="s">
        <v>37</v>
      </c>
      <c r="E168" s="9" t="s">
        <v>420</v>
      </c>
      <c r="F168" s="9" t="s">
        <v>570</v>
      </c>
      <c r="G168" s="9" t="s">
        <v>93</v>
      </c>
      <c r="H168" s="9" t="s">
        <v>94</v>
      </c>
      <c r="I168" s="9" t="s">
        <v>95</v>
      </c>
      <c r="J168" s="17">
        <v>0</v>
      </c>
      <c r="K168" s="17">
        <v>0</v>
      </c>
      <c r="L168" s="17">
        <v>0</v>
      </c>
      <c r="N168" s="13" t="s">
        <v>575</v>
      </c>
    </row>
    <row r="169" spans="1:15" ht="395.25" x14ac:dyDescent="0.2">
      <c r="A169" s="9" t="s">
        <v>576</v>
      </c>
      <c r="B169" s="9" t="s">
        <v>577</v>
      </c>
      <c r="C169" s="9" t="s">
        <v>644</v>
      </c>
      <c r="D169" s="9" t="s">
        <v>37</v>
      </c>
      <c r="E169" s="9" t="s">
        <v>72</v>
      </c>
      <c r="F169" s="9" t="s">
        <v>72</v>
      </c>
      <c r="G169" s="9" t="s">
        <v>38</v>
      </c>
      <c r="H169" s="9" t="s">
        <v>94</v>
      </c>
      <c r="I169" s="9" t="s">
        <v>95</v>
      </c>
      <c r="J169" s="17">
        <v>0</v>
      </c>
      <c r="K169" s="17">
        <v>0</v>
      </c>
      <c r="L169" s="17">
        <v>0</v>
      </c>
      <c r="N169" s="13" t="s">
        <v>645</v>
      </c>
    </row>
    <row r="170" spans="1:15" ht="25.5" x14ac:dyDescent="0.2">
      <c r="A170" s="9" t="s">
        <v>646</v>
      </c>
      <c r="B170" s="9" t="s">
        <v>647</v>
      </c>
      <c r="C170" s="9" t="s">
        <v>493</v>
      </c>
      <c r="D170" s="9">
        <v>0</v>
      </c>
      <c r="E170" s="9">
        <v>0</v>
      </c>
      <c r="F170" s="9">
        <v>0</v>
      </c>
      <c r="G170" s="9">
        <v>0</v>
      </c>
      <c r="H170" s="9" t="s">
        <v>94</v>
      </c>
      <c r="I170" s="9">
        <v>0</v>
      </c>
      <c r="J170" s="17">
        <v>0</v>
      </c>
      <c r="K170" s="17">
        <v>0</v>
      </c>
      <c r="L170" s="17">
        <v>0</v>
      </c>
      <c r="N170" s="13" t="s">
        <v>648</v>
      </c>
    </row>
    <row r="171" spans="1:15" ht="255" x14ac:dyDescent="0.2">
      <c r="A171" s="9" t="s">
        <v>649</v>
      </c>
      <c r="B171" s="9" t="s">
        <v>650</v>
      </c>
      <c r="C171" s="9" t="s">
        <v>651</v>
      </c>
      <c r="D171" s="9" t="s">
        <v>37</v>
      </c>
      <c r="E171" s="9" t="s">
        <v>72</v>
      </c>
      <c r="F171" s="9" t="s">
        <v>72</v>
      </c>
      <c r="G171" s="9" t="s">
        <v>38</v>
      </c>
      <c r="H171" s="9" t="s">
        <v>94</v>
      </c>
      <c r="I171" s="9" t="s">
        <v>95</v>
      </c>
      <c r="J171" s="17">
        <v>0</v>
      </c>
      <c r="K171" s="17">
        <v>0</v>
      </c>
      <c r="L171" s="17">
        <v>0</v>
      </c>
      <c r="N171" s="13" t="s">
        <v>652</v>
      </c>
    </row>
    <row r="172" spans="1:15" ht="114.75" x14ac:dyDescent="0.2">
      <c r="A172" s="9" t="s">
        <v>653</v>
      </c>
      <c r="B172" s="9" t="s">
        <v>654</v>
      </c>
      <c r="C172" s="9" t="s">
        <v>655</v>
      </c>
      <c r="D172" s="9" t="s">
        <v>37</v>
      </c>
      <c r="E172" s="9" t="s">
        <v>656</v>
      </c>
      <c r="F172" s="9" t="s">
        <v>93</v>
      </c>
      <c r="G172" s="9" t="s">
        <v>375</v>
      </c>
      <c r="H172" s="9" t="s">
        <v>94</v>
      </c>
      <c r="I172" s="9" t="s">
        <v>95</v>
      </c>
      <c r="J172" s="17">
        <v>0</v>
      </c>
      <c r="K172" s="17">
        <v>0</v>
      </c>
      <c r="L172" s="17">
        <v>0</v>
      </c>
      <c r="M172" s="13" t="s">
        <v>50</v>
      </c>
      <c r="N172" s="13" t="s">
        <v>657</v>
      </c>
    </row>
    <row r="173" spans="1:15" ht="127.5" x14ac:dyDescent="0.2">
      <c r="A173" s="9" t="s">
        <v>658</v>
      </c>
      <c r="B173" s="9" t="s">
        <v>659</v>
      </c>
      <c r="C173" s="9" t="s">
        <v>660</v>
      </c>
      <c r="D173" s="9" t="s">
        <v>56</v>
      </c>
      <c r="E173" s="9"/>
      <c r="F173" s="9" t="s">
        <v>72</v>
      </c>
      <c r="G173" s="9" t="s">
        <v>512</v>
      </c>
      <c r="H173" s="9" t="s">
        <v>37</v>
      </c>
      <c r="I173" s="9" t="s">
        <v>161</v>
      </c>
      <c r="J173" s="17">
        <v>0</v>
      </c>
      <c r="K173" s="17">
        <v>0</v>
      </c>
      <c r="L173" s="17">
        <v>0</v>
      </c>
      <c r="N173" s="13" t="s">
        <v>661</v>
      </c>
      <c r="O173" s="13" t="s">
        <v>50</v>
      </c>
    </row>
    <row r="174" spans="1:15" ht="204" x14ac:dyDescent="0.2">
      <c r="A174" s="9" t="s">
        <v>662</v>
      </c>
      <c r="B174" s="9" t="s">
        <v>663</v>
      </c>
      <c r="C174" s="9" t="s">
        <v>664</v>
      </c>
      <c r="D174" s="9" t="s">
        <v>56</v>
      </c>
      <c r="E174" s="9" t="s">
        <v>38</v>
      </c>
      <c r="F174" s="9" t="s">
        <v>665</v>
      </c>
      <c r="G174" s="9" t="s">
        <v>38</v>
      </c>
      <c r="H174" s="9" t="s">
        <v>94</v>
      </c>
      <c r="I174" s="9" t="s">
        <v>95</v>
      </c>
      <c r="J174" s="17">
        <v>0</v>
      </c>
      <c r="K174" s="17">
        <v>0</v>
      </c>
      <c r="L174" s="17">
        <v>0</v>
      </c>
      <c r="N174" s="13" t="s">
        <v>666</v>
      </c>
      <c r="O174" s="13" t="s">
        <v>50</v>
      </c>
    </row>
    <row r="175" spans="1:15" ht="204" x14ac:dyDescent="0.2">
      <c r="A175" s="9" t="s">
        <v>667</v>
      </c>
      <c r="B175" s="9" t="s">
        <v>668</v>
      </c>
      <c r="C175" s="9" t="s">
        <v>669</v>
      </c>
      <c r="D175" s="9" t="s">
        <v>452</v>
      </c>
      <c r="E175" s="9" t="s">
        <v>38</v>
      </c>
      <c r="F175" s="9" t="s">
        <v>665</v>
      </c>
      <c r="G175" s="9" t="s">
        <v>38</v>
      </c>
      <c r="H175" s="9" t="s">
        <v>94</v>
      </c>
      <c r="I175" s="9" t="s">
        <v>95</v>
      </c>
      <c r="J175" s="17">
        <v>0</v>
      </c>
      <c r="K175" s="17">
        <v>0</v>
      </c>
      <c r="L175" s="17">
        <v>0</v>
      </c>
      <c r="N175" s="13" t="s">
        <v>670</v>
      </c>
      <c r="O175" s="13" t="s">
        <v>50</v>
      </c>
    </row>
    <row r="176" spans="1:15" ht="242.25" x14ac:dyDescent="0.2">
      <c r="A176" s="9" t="s">
        <v>671</v>
      </c>
      <c r="B176" s="9" t="s">
        <v>672</v>
      </c>
      <c r="C176" s="9" t="s">
        <v>673</v>
      </c>
      <c r="D176" s="9" t="s">
        <v>674</v>
      </c>
      <c r="E176" s="9" t="s">
        <v>38</v>
      </c>
      <c r="F176" s="9" t="s">
        <v>93</v>
      </c>
      <c r="G176" s="9" t="s">
        <v>407</v>
      </c>
      <c r="H176" s="9" t="s">
        <v>94</v>
      </c>
      <c r="I176" s="9" t="s">
        <v>95</v>
      </c>
      <c r="J176" s="17">
        <v>0</v>
      </c>
      <c r="K176" s="17">
        <v>0</v>
      </c>
      <c r="L176" s="17">
        <v>0</v>
      </c>
      <c r="N176" s="13" t="s">
        <v>675</v>
      </c>
      <c r="O176" s="13" t="s">
        <v>50</v>
      </c>
    </row>
    <row r="177" spans="1:14" ht="242.25" x14ac:dyDescent="0.2">
      <c r="A177" s="9" t="s">
        <v>676</v>
      </c>
      <c r="B177" s="9" t="s">
        <v>672</v>
      </c>
      <c r="C177" s="9" t="s">
        <v>673</v>
      </c>
      <c r="D177" s="9" t="s">
        <v>37</v>
      </c>
      <c r="E177" s="9" t="s">
        <v>125</v>
      </c>
      <c r="F177" s="9" t="s">
        <v>93</v>
      </c>
      <c r="G177" s="9" t="s">
        <v>407</v>
      </c>
      <c r="H177" s="9" t="s">
        <v>94</v>
      </c>
      <c r="I177" s="9" t="s">
        <v>95</v>
      </c>
      <c r="J177" s="17">
        <v>0</v>
      </c>
      <c r="K177" s="17">
        <v>0</v>
      </c>
      <c r="L177" s="17">
        <v>0</v>
      </c>
      <c r="M177" s="13" t="s">
        <v>50</v>
      </c>
      <c r="N177" s="13" t="s">
        <v>677</v>
      </c>
    </row>
    <row r="178" spans="1:14" ht="204" x14ac:dyDescent="0.2">
      <c r="A178" s="9" t="s">
        <v>678</v>
      </c>
      <c r="B178" s="9" t="s">
        <v>679</v>
      </c>
      <c r="C178" s="9" t="s">
        <v>680</v>
      </c>
      <c r="D178" s="9" t="s">
        <v>47</v>
      </c>
      <c r="E178" s="9" t="s">
        <v>38</v>
      </c>
      <c r="F178" s="9" t="s">
        <v>665</v>
      </c>
      <c r="G178" s="9" t="s">
        <v>38</v>
      </c>
      <c r="H178" s="9" t="s">
        <v>94</v>
      </c>
      <c r="I178" s="9" t="s">
        <v>95</v>
      </c>
      <c r="J178" s="17">
        <v>0</v>
      </c>
      <c r="K178" s="17">
        <v>0</v>
      </c>
      <c r="L178" s="17">
        <v>0</v>
      </c>
      <c r="N178" s="13" t="s">
        <v>681</v>
      </c>
    </row>
    <row r="179" spans="1:14" ht="204" x14ac:dyDescent="0.2">
      <c r="A179" s="9" t="s">
        <v>682</v>
      </c>
      <c r="B179" s="9" t="s">
        <v>679</v>
      </c>
      <c r="C179" s="9" t="s">
        <v>680</v>
      </c>
      <c r="D179" s="9" t="s">
        <v>37</v>
      </c>
      <c r="E179" s="9" t="s">
        <v>38</v>
      </c>
      <c r="F179" s="9" t="s">
        <v>665</v>
      </c>
      <c r="G179" s="9" t="s">
        <v>38</v>
      </c>
      <c r="H179" s="9" t="s">
        <v>94</v>
      </c>
      <c r="I179" s="9" t="s">
        <v>95</v>
      </c>
      <c r="J179" s="17">
        <v>0</v>
      </c>
      <c r="K179" s="17">
        <v>0</v>
      </c>
      <c r="L179" s="17">
        <v>0</v>
      </c>
      <c r="M179" s="13" t="s">
        <v>50</v>
      </c>
      <c r="N179" s="13" t="s">
        <v>683</v>
      </c>
    </row>
    <row r="180" spans="1:14" ht="204" x14ac:dyDescent="0.2">
      <c r="A180" s="9" t="s">
        <v>684</v>
      </c>
      <c r="B180" s="9" t="s">
        <v>679</v>
      </c>
      <c r="C180" s="9" t="s">
        <v>680</v>
      </c>
      <c r="D180" s="9" t="s">
        <v>37</v>
      </c>
      <c r="E180" s="9" t="s">
        <v>125</v>
      </c>
      <c r="F180" s="9" t="s">
        <v>665</v>
      </c>
      <c r="G180" s="9" t="s">
        <v>38</v>
      </c>
      <c r="H180" s="9" t="s">
        <v>94</v>
      </c>
      <c r="I180" s="9" t="s">
        <v>95</v>
      </c>
      <c r="J180" s="17">
        <v>0</v>
      </c>
      <c r="K180" s="17">
        <v>0</v>
      </c>
      <c r="L180" s="17">
        <v>0</v>
      </c>
      <c r="M180" s="13" t="s">
        <v>50</v>
      </c>
      <c r="N180" s="13" t="s">
        <v>685</v>
      </c>
    </row>
    <row r="181" spans="1:14" ht="102" x14ac:dyDescent="0.2">
      <c r="A181" s="9" t="s">
        <v>686</v>
      </c>
      <c r="B181" s="9" t="s">
        <v>687</v>
      </c>
      <c r="C181" s="9" t="s">
        <v>688</v>
      </c>
      <c r="D181" s="9" t="s">
        <v>37</v>
      </c>
      <c r="E181" s="9" t="s">
        <v>39</v>
      </c>
      <c r="F181" s="9" t="s">
        <v>413</v>
      </c>
      <c r="G181" s="9" t="s">
        <v>92</v>
      </c>
      <c r="H181" s="9" t="s">
        <v>94</v>
      </c>
      <c r="I181" s="9" t="s">
        <v>95</v>
      </c>
      <c r="J181" s="17">
        <v>0</v>
      </c>
      <c r="K181" s="17">
        <v>0</v>
      </c>
      <c r="L181" s="17">
        <v>0</v>
      </c>
      <c r="N181" s="13" t="s">
        <v>689</v>
      </c>
    </row>
    <row r="182" spans="1:14" ht="114.75" x14ac:dyDescent="0.2">
      <c r="A182" s="9" t="s">
        <v>690</v>
      </c>
      <c r="B182" s="9" t="s">
        <v>691</v>
      </c>
      <c r="C182" s="9" t="s">
        <v>692</v>
      </c>
      <c r="D182" s="9" t="s">
        <v>41</v>
      </c>
      <c r="E182" s="9" t="s">
        <v>72</v>
      </c>
      <c r="F182" s="9" t="s">
        <v>87</v>
      </c>
      <c r="G182" s="9" t="s">
        <v>72</v>
      </c>
      <c r="H182" s="9" t="s">
        <v>94</v>
      </c>
      <c r="I182" s="9" t="s">
        <v>95</v>
      </c>
      <c r="J182" s="17">
        <v>0</v>
      </c>
      <c r="K182" s="17">
        <v>0</v>
      </c>
      <c r="L182" s="17">
        <v>0</v>
      </c>
      <c r="N182" s="13" t="s">
        <v>693</v>
      </c>
    </row>
    <row r="183" spans="1:14" ht="229.5" x14ac:dyDescent="0.2">
      <c r="A183" s="9" t="s">
        <v>694</v>
      </c>
      <c r="B183" s="9" t="s">
        <v>695</v>
      </c>
      <c r="C183" s="9" t="s">
        <v>696</v>
      </c>
      <c r="D183" s="9" t="s">
        <v>41</v>
      </c>
      <c r="E183" s="9" t="s">
        <v>72</v>
      </c>
      <c r="F183" s="9" t="s">
        <v>72</v>
      </c>
      <c r="G183" s="9" t="s">
        <v>38</v>
      </c>
      <c r="H183" s="9" t="s">
        <v>94</v>
      </c>
      <c r="I183" s="9" t="s">
        <v>95</v>
      </c>
      <c r="J183" s="17">
        <v>0</v>
      </c>
      <c r="K183" s="17">
        <v>0</v>
      </c>
      <c r="L183" s="17">
        <v>0</v>
      </c>
      <c r="N183" s="13" t="s">
        <v>697</v>
      </c>
    </row>
    <row r="184" spans="1:14" ht="293.25" x14ac:dyDescent="0.2">
      <c r="A184" s="9" t="s">
        <v>698</v>
      </c>
      <c r="B184" s="9" t="s">
        <v>699</v>
      </c>
      <c r="C184" s="9" t="s">
        <v>700</v>
      </c>
      <c r="D184" s="9" t="s">
        <v>67</v>
      </c>
      <c r="E184" s="9" t="s">
        <v>53</v>
      </c>
      <c r="F184" s="9" t="s">
        <v>87</v>
      </c>
      <c r="G184" s="9" t="s">
        <v>145</v>
      </c>
      <c r="H184" s="9" t="s">
        <v>94</v>
      </c>
      <c r="I184" s="9" t="s">
        <v>95</v>
      </c>
      <c r="J184" s="17">
        <v>0</v>
      </c>
      <c r="K184" s="17">
        <v>0</v>
      </c>
      <c r="L184" s="17">
        <v>0</v>
      </c>
      <c r="N184" s="13" t="s">
        <v>701</v>
      </c>
    </row>
    <row r="185" spans="1:14" ht="51" x14ac:dyDescent="0.2">
      <c r="A185" s="9" t="s">
        <v>702</v>
      </c>
      <c r="B185" s="9" t="s">
        <v>703</v>
      </c>
      <c r="C185" s="9" t="s">
        <v>704</v>
      </c>
      <c r="D185" s="9" t="s">
        <v>56</v>
      </c>
      <c r="E185" s="9" t="s">
        <v>100</v>
      </c>
      <c r="F185" s="9" t="s">
        <v>63</v>
      </c>
      <c r="G185" s="9" t="s">
        <v>38</v>
      </c>
      <c r="H185" s="9" t="s">
        <v>94</v>
      </c>
      <c r="I185" s="9" t="s">
        <v>95</v>
      </c>
      <c r="J185" s="17">
        <v>0</v>
      </c>
      <c r="K185" s="17">
        <v>0</v>
      </c>
      <c r="L185" s="17">
        <v>0</v>
      </c>
      <c r="N185" s="13" t="s">
        <v>705</v>
      </c>
    </row>
    <row r="186" spans="1:14" ht="204" x14ac:dyDescent="0.2">
      <c r="A186" s="9" t="s">
        <v>706</v>
      </c>
      <c r="B186" s="9" t="s">
        <v>707</v>
      </c>
      <c r="C186" s="9" t="s">
        <v>458</v>
      </c>
      <c r="D186" s="9" t="s">
        <v>41</v>
      </c>
      <c r="E186" s="9"/>
      <c r="F186" s="9" t="s">
        <v>60</v>
      </c>
      <c r="G186" s="9"/>
      <c r="H186" s="9" t="s">
        <v>94</v>
      </c>
      <c r="I186" s="9" t="s">
        <v>95</v>
      </c>
      <c r="J186" s="17">
        <v>0</v>
      </c>
      <c r="K186" s="17">
        <v>0</v>
      </c>
      <c r="L186" s="17">
        <v>0</v>
      </c>
      <c r="N186" s="13" t="s">
        <v>708</v>
      </c>
    </row>
    <row r="187" spans="1:14" ht="280.5" x14ac:dyDescent="0.2">
      <c r="A187" s="9" t="s">
        <v>709</v>
      </c>
      <c r="B187" s="9" t="s">
        <v>699</v>
      </c>
      <c r="C187" s="9" t="s">
        <v>710</v>
      </c>
      <c r="D187" s="9" t="s">
        <v>37</v>
      </c>
      <c r="E187" s="9" t="s">
        <v>53</v>
      </c>
      <c r="F187" s="9" t="s">
        <v>87</v>
      </c>
      <c r="G187" s="9" t="s">
        <v>145</v>
      </c>
      <c r="H187" s="9" t="s">
        <v>94</v>
      </c>
      <c r="I187" s="9" t="s">
        <v>95</v>
      </c>
      <c r="J187" s="17">
        <v>0</v>
      </c>
      <c r="K187" s="17">
        <v>0</v>
      </c>
      <c r="L187" s="17">
        <v>0</v>
      </c>
      <c r="N187" s="13" t="s">
        <v>711</v>
      </c>
    </row>
    <row r="188" spans="1:14" ht="114.75" x14ac:dyDescent="0.2">
      <c r="A188" s="9" t="s">
        <v>712</v>
      </c>
      <c r="B188" s="9" t="s">
        <v>713</v>
      </c>
      <c r="C188" s="9" t="s">
        <v>714</v>
      </c>
      <c r="D188" s="9" t="s">
        <v>258</v>
      </c>
      <c r="E188" s="9" t="s">
        <v>166</v>
      </c>
      <c r="F188" s="9" t="s">
        <v>87</v>
      </c>
      <c r="G188" s="9" t="s">
        <v>76</v>
      </c>
      <c r="H188" s="9" t="s">
        <v>94</v>
      </c>
      <c r="I188" s="9" t="s">
        <v>95</v>
      </c>
      <c r="J188" s="17">
        <v>0</v>
      </c>
      <c r="K188" s="17">
        <v>0</v>
      </c>
      <c r="L188" s="17">
        <v>0</v>
      </c>
      <c r="N188" s="13" t="s">
        <v>715</v>
      </c>
    </row>
    <row r="189" spans="1:14" ht="127.5" x14ac:dyDescent="0.2">
      <c r="A189" s="9" t="s">
        <v>716</v>
      </c>
      <c r="B189" s="9" t="s">
        <v>717</v>
      </c>
      <c r="C189" s="9" t="s">
        <v>718</v>
      </c>
      <c r="D189" s="9" t="s">
        <v>47</v>
      </c>
      <c r="E189" s="9" t="s">
        <v>100</v>
      </c>
      <c r="F189" s="9" t="s">
        <v>87</v>
      </c>
      <c r="G189" s="9" t="s">
        <v>76</v>
      </c>
      <c r="H189" s="9" t="s">
        <v>94</v>
      </c>
      <c r="I189" s="9" t="s">
        <v>95</v>
      </c>
      <c r="J189" s="17">
        <v>0</v>
      </c>
      <c r="K189" s="17">
        <v>0</v>
      </c>
      <c r="L189" s="17">
        <v>0</v>
      </c>
      <c r="N189" s="13" t="s">
        <v>719</v>
      </c>
    </row>
    <row r="190" spans="1:14" ht="127.5" x14ac:dyDescent="0.2">
      <c r="A190" s="9" t="s">
        <v>720</v>
      </c>
      <c r="B190" s="9" t="s">
        <v>717</v>
      </c>
      <c r="C190" s="9" t="s">
        <v>718</v>
      </c>
      <c r="D190" s="9" t="s">
        <v>37</v>
      </c>
      <c r="E190" s="9" t="s">
        <v>76</v>
      </c>
      <c r="F190" s="9" t="s">
        <v>87</v>
      </c>
      <c r="G190" s="9" t="s">
        <v>76</v>
      </c>
      <c r="H190" s="9" t="s">
        <v>94</v>
      </c>
      <c r="I190" s="9" t="s">
        <v>95</v>
      </c>
      <c r="J190" s="17">
        <v>0</v>
      </c>
      <c r="K190" s="17">
        <v>0</v>
      </c>
      <c r="L190" s="17">
        <v>0</v>
      </c>
      <c r="N190" s="13" t="s">
        <v>721</v>
      </c>
    </row>
    <row r="191" spans="1:14" ht="178.5" x14ac:dyDescent="0.2">
      <c r="A191" s="9" t="s">
        <v>722</v>
      </c>
      <c r="B191" s="9" t="s">
        <v>723</v>
      </c>
      <c r="C191" s="9" t="s">
        <v>724</v>
      </c>
      <c r="D191" s="9" t="s">
        <v>37</v>
      </c>
      <c r="E191" s="9" t="s">
        <v>725</v>
      </c>
      <c r="F191" s="9" t="s">
        <v>726</v>
      </c>
      <c r="G191" s="9" t="s">
        <v>420</v>
      </c>
      <c r="H191" s="9" t="s">
        <v>94</v>
      </c>
      <c r="I191" s="9" t="s">
        <v>95</v>
      </c>
      <c r="J191" s="17">
        <v>0</v>
      </c>
      <c r="K191" s="17">
        <v>0</v>
      </c>
      <c r="L191" s="17">
        <v>0</v>
      </c>
      <c r="N191" s="13" t="s">
        <v>727</v>
      </c>
    </row>
    <row r="192" spans="1:14" ht="331.5" x14ac:dyDescent="0.2">
      <c r="A192" s="9" t="s">
        <v>728</v>
      </c>
      <c r="B192" s="9" t="s">
        <v>729</v>
      </c>
      <c r="C192" s="9" t="s">
        <v>730</v>
      </c>
      <c r="D192" s="9" t="s">
        <v>67</v>
      </c>
      <c r="E192" s="9" t="s">
        <v>413</v>
      </c>
      <c r="F192" s="9" t="s">
        <v>100</v>
      </c>
      <c r="G192" s="9" t="s">
        <v>160</v>
      </c>
      <c r="H192" s="9" t="s">
        <v>94</v>
      </c>
      <c r="I192" s="9" t="s">
        <v>95</v>
      </c>
      <c r="J192" s="17">
        <v>0</v>
      </c>
      <c r="K192" s="17">
        <v>0</v>
      </c>
      <c r="L192" s="17">
        <v>0</v>
      </c>
      <c r="M192" s="13" t="s">
        <v>50</v>
      </c>
      <c r="N192" s="13" t="s">
        <v>731</v>
      </c>
    </row>
    <row r="193" spans="1:14" ht="38.25" x14ac:dyDescent="0.2">
      <c r="A193" s="9" t="s">
        <v>732</v>
      </c>
      <c r="B193" s="9" t="s">
        <v>733</v>
      </c>
      <c r="C193" s="9" t="s">
        <v>734</v>
      </c>
      <c r="D193" s="9" t="s">
        <v>37</v>
      </c>
      <c r="E193" s="9" t="s">
        <v>735</v>
      </c>
      <c r="F193" s="9" t="s">
        <v>375</v>
      </c>
      <c r="G193" s="9" t="s">
        <v>588</v>
      </c>
      <c r="H193" s="9" t="s">
        <v>47</v>
      </c>
      <c r="I193" s="9" t="s">
        <v>433</v>
      </c>
      <c r="J193" s="17">
        <v>0</v>
      </c>
      <c r="K193" s="17">
        <v>0</v>
      </c>
      <c r="L193" s="17">
        <v>0</v>
      </c>
      <c r="M193" s="13" t="s">
        <v>50</v>
      </c>
      <c r="N193" s="13" t="s">
        <v>736</v>
      </c>
    </row>
    <row r="194" spans="1:14" ht="204" x14ac:dyDescent="0.2">
      <c r="A194" s="9" t="s">
        <v>737</v>
      </c>
      <c r="B194" s="9" t="s">
        <v>738</v>
      </c>
      <c r="C194" s="9" t="s">
        <v>458</v>
      </c>
      <c r="D194" s="9" t="s">
        <v>37</v>
      </c>
      <c r="E194" s="9" t="s">
        <v>739</v>
      </c>
      <c r="F194" s="9" t="s">
        <v>740</v>
      </c>
      <c r="G194" s="9" t="s">
        <v>110</v>
      </c>
      <c r="H194" s="9" t="s">
        <v>37</v>
      </c>
      <c r="I194" s="9" t="s">
        <v>161</v>
      </c>
      <c r="J194" s="17">
        <v>0</v>
      </c>
      <c r="K194" s="17">
        <v>0</v>
      </c>
      <c r="L194" s="17">
        <v>0</v>
      </c>
      <c r="M194" s="13" t="s">
        <v>50</v>
      </c>
      <c r="N194" s="13" t="s">
        <v>741</v>
      </c>
    </row>
    <row r="195" spans="1:14" ht="76.5" x14ac:dyDescent="0.2">
      <c r="A195" s="9" t="s">
        <v>742</v>
      </c>
      <c r="B195" s="9" t="s">
        <v>743</v>
      </c>
      <c r="C195" s="9" t="s">
        <v>744</v>
      </c>
      <c r="D195" s="9" t="s">
        <v>37</v>
      </c>
      <c r="E195" s="9" t="s">
        <v>80</v>
      </c>
      <c r="F195" s="9" t="s">
        <v>93</v>
      </c>
      <c r="G195" s="9" t="s">
        <v>160</v>
      </c>
      <c r="H195" s="9" t="s">
        <v>94</v>
      </c>
      <c r="I195" s="9" t="s">
        <v>95</v>
      </c>
      <c r="J195" s="17">
        <v>0</v>
      </c>
      <c r="K195" s="17">
        <v>0</v>
      </c>
      <c r="L195" s="17">
        <v>0</v>
      </c>
      <c r="M195" s="13" t="s">
        <v>50</v>
      </c>
      <c r="N195" s="13" t="s">
        <v>745</v>
      </c>
    </row>
    <row r="196" spans="1:14" ht="114.75" x14ac:dyDescent="0.2">
      <c r="A196" s="9" t="s">
        <v>746</v>
      </c>
      <c r="B196" s="9" t="s">
        <v>747</v>
      </c>
      <c r="C196" s="9" t="s">
        <v>748</v>
      </c>
      <c r="D196" s="9" t="s">
        <v>37</v>
      </c>
      <c r="E196" s="9" t="s">
        <v>87</v>
      </c>
      <c r="F196" s="9" t="s">
        <v>570</v>
      </c>
      <c r="G196" s="9" t="s">
        <v>375</v>
      </c>
      <c r="H196" s="9" t="s">
        <v>41</v>
      </c>
      <c r="I196" s="9" t="s">
        <v>42</v>
      </c>
      <c r="J196" s="17">
        <v>0</v>
      </c>
      <c r="K196" s="17">
        <v>0</v>
      </c>
      <c r="L196" s="17">
        <v>0</v>
      </c>
      <c r="N196" s="13" t="s">
        <v>749</v>
      </c>
    </row>
    <row r="197" spans="1:14" ht="76.5" x14ac:dyDescent="0.2">
      <c r="A197" s="9" t="s">
        <v>750</v>
      </c>
      <c r="B197" s="9" t="s">
        <v>751</v>
      </c>
      <c r="C197" s="9" t="s">
        <v>752</v>
      </c>
      <c r="D197" s="9" t="s">
        <v>47</v>
      </c>
      <c r="E197" s="9"/>
      <c r="F197" s="9" t="s">
        <v>608</v>
      </c>
      <c r="G197" s="9" t="s">
        <v>375</v>
      </c>
      <c r="H197" s="9" t="s">
        <v>41</v>
      </c>
      <c r="I197" s="9" t="s">
        <v>42</v>
      </c>
      <c r="J197" s="17">
        <v>0</v>
      </c>
      <c r="K197" s="17">
        <v>0</v>
      </c>
      <c r="L197" s="17">
        <v>0</v>
      </c>
      <c r="M197" s="13" t="s">
        <v>50</v>
      </c>
      <c r="N197" s="13" t="s">
        <v>753</v>
      </c>
    </row>
    <row r="198" spans="1:14" ht="76.5" x14ac:dyDescent="0.2">
      <c r="A198" s="9" t="s">
        <v>754</v>
      </c>
      <c r="B198" s="9" t="s">
        <v>755</v>
      </c>
      <c r="C198" s="9" t="s">
        <v>756</v>
      </c>
      <c r="D198" s="9" t="s">
        <v>757</v>
      </c>
      <c r="E198" s="9"/>
      <c r="F198" s="9"/>
      <c r="G198" s="9"/>
      <c r="H198" s="9" t="s">
        <v>94</v>
      </c>
      <c r="I198" s="9" t="s">
        <v>95</v>
      </c>
      <c r="J198" s="17">
        <v>0</v>
      </c>
      <c r="K198" s="17">
        <v>0</v>
      </c>
      <c r="L198" s="17">
        <v>0</v>
      </c>
      <c r="N198" s="13" t="s">
        <v>758</v>
      </c>
    </row>
    <row r="199" spans="1:14" ht="51" x14ac:dyDescent="0.2">
      <c r="A199" s="9" t="s">
        <v>759</v>
      </c>
      <c r="B199" s="9" t="s">
        <v>760</v>
      </c>
      <c r="C199" s="9" t="s">
        <v>761</v>
      </c>
      <c r="D199" s="9" t="s">
        <v>436</v>
      </c>
      <c r="E199" s="9" t="s">
        <v>762</v>
      </c>
      <c r="F199" s="9" t="s">
        <v>763</v>
      </c>
      <c r="G199" s="9" t="s">
        <v>40</v>
      </c>
      <c r="H199" s="9" t="s">
        <v>94</v>
      </c>
      <c r="I199" s="9" t="s">
        <v>95</v>
      </c>
      <c r="J199" s="17">
        <v>0</v>
      </c>
      <c r="K199" s="17">
        <v>0</v>
      </c>
      <c r="L199" s="17">
        <v>0</v>
      </c>
      <c r="N199" s="13" t="s">
        <v>764</v>
      </c>
    </row>
    <row r="200" spans="1:14" ht="51" x14ac:dyDescent="0.2">
      <c r="A200" s="9" t="s">
        <v>765</v>
      </c>
      <c r="B200" s="9" t="s">
        <v>766</v>
      </c>
      <c r="C200" s="9" t="s">
        <v>767</v>
      </c>
      <c r="D200" s="9" t="s">
        <v>339</v>
      </c>
      <c r="E200" s="9" t="s">
        <v>420</v>
      </c>
      <c r="F200" s="9" t="s">
        <v>100</v>
      </c>
      <c r="G200" s="9" t="s">
        <v>40</v>
      </c>
      <c r="H200" s="9" t="s">
        <v>94</v>
      </c>
      <c r="I200" s="9" t="s">
        <v>95</v>
      </c>
      <c r="J200" s="17">
        <v>0</v>
      </c>
      <c r="K200" s="17">
        <v>0</v>
      </c>
      <c r="L200" s="17">
        <v>0</v>
      </c>
      <c r="N200" s="13" t="s">
        <v>768</v>
      </c>
    </row>
    <row r="201" spans="1:14" ht="76.5" x14ac:dyDescent="0.2">
      <c r="A201" s="9" t="s">
        <v>769</v>
      </c>
      <c r="B201" s="9" t="s">
        <v>770</v>
      </c>
      <c r="C201" s="9" t="s">
        <v>771</v>
      </c>
      <c r="D201" s="9" t="s">
        <v>56</v>
      </c>
      <c r="E201" s="9" t="s">
        <v>118</v>
      </c>
      <c r="F201" s="9" t="s">
        <v>413</v>
      </c>
      <c r="G201" s="9" t="s">
        <v>40</v>
      </c>
      <c r="H201" s="9" t="s">
        <v>94</v>
      </c>
      <c r="I201" s="9" t="s">
        <v>95</v>
      </c>
      <c r="J201" s="17">
        <v>0</v>
      </c>
      <c r="K201" s="17">
        <v>0</v>
      </c>
      <c r="L201" s="17">
        <v>0</v>
      </c>
      <c r="N201" s="13" t="s">
        <v>772</v>
      </c>
    </row>
    <row r="202" spans="1:14" ht="76.5" x14ac:dyDescent="0.2">
      <c r="A202" s="9" t="s">
        <v>773</v>
      </c>
      <c r="B202" s="9" t="s">
        <v>770</v>
      </c>
      <c r="C202" s="9" t="s">
        <v>771</v>
      </c>
      <c r="D202" s="9" t="s">
        <v>37</v>
      </c>
      <c r="E202" s="9" t="s">
        <v>80</v>
      </c>
      <c r="F202" s="9" t="s">
        <v>80</v>
      </c>
      <c r="G202" s="9" t="s">
        <v>40</v>
      </c>
      <c r="H202" s="9" t="s">
        <v>94</v>
      </c>
      <c r="I202" s="9" t="s">
        <v>95</v>
      </c>
      <c r="J202" s="17">
        <v>0</v>
      </c>
      <c r="K202" s="17">
        <v>0</v>
      </c>
      <c r="L202" s="17">
        <v>0</v>
      </c>
      <c r="N202" s="13" t="s">
        <v>774</v>
      </c>
    </row>
    <row r="203" spans="1:14" ht="51" x14ac:dyDescent="0.2">
      <c r="A203" s="9" t="s">
        <v>775</v>
      </c>
      <c r="B203" s="9" t="s">
        <v>776</v>
      </c>
      <c r="C203" s="9" t="s">
        <v>777</v>
      </c>
      <c r="D203" s="9" t="s">
        <v>37</v>
      </c>
      <c r="E203" s="9" t="s">
        <v>53</v>
      </c>
      <c r="F203" s="9" t="s">
        <v>778</v>
      </c>
      <c r="G203" s="9" t="s">
        <v>160</v>
      </c>
      <c r="H203" s="9" t="s">
        <v>94</v>
      </c>
      <c r="I203" s="9" t="s">
        <v>95</v>
      </c>
      <c r="J203" s="17">
        <v>0</v>
      </c>
      <c r="K203" s="17">
        <v>0</v>
      </c>
      <c r="L203" s="17">
        <v>0</v>
      </c>
      <c r="N203" s="13" t="s">
        <v>779</v>
      </c>
    </row>
    <row r="204" spans="1:14" ht="51" x14ac:dyDescent="0.2">
      <c r="A204" s="9" t="s">
        <v>780</v>
      </c>
      <c r="B204" s="9" t="s">
        <v>781</v>
      </c>
      <c r="C204" s="9" t="s">
        <v>782</v>
      </c>
      <c r="D204" s="9" t="s">
        <v>37</v>
      </c>
      <c r="E204" s="9" t="s">
        <v>100</v>
      </c>
      <c r="F204" s="9" t="s">
        <v>783</v>
      </c>
      <c r="G204" s="9" t="s">
        <v>784</v>
      </c>
      <c r="H204" s="9" t="s">
        <v>94</v>
      </c>
      <c r="I204" s="9" t="s">
        <v>95</v>
      </c>
      <c r="J204" s="17">
        <v>0</v>
      </c>
      <c r="K204" s="17">
        <v>0</v>
      </c>
      <c r="L204" s="17">
        <v>0</v>
      </c>
      <c r="N204" s="13" t="s">
        <v>785</v>
      </c>
    </row>
    <row r="205" spans="1:14" ht="51" x14ac:dyDescent="0.2">
      <c r="A205" s="9" t="s">
        <v>786</v>
      </c>
      <c r="B205" s="9" t="s">
        <v>787</v>
      </c>
      <c r="C205" s="9" t="s">
        <v>788</v>
      </c>
      <c r="D205" s="9" t="s">
        <v>56</v>
      </c>
      <c r="E205" s="9" t="s">
        <v>93</v>
      </c>
      <c r="F205" s="9" t="s">
        <v>762</v>
      </c>
      <c r="G205" s="9" t="s">
        <v>93</v>
      </c>
      <c r="H205" s="9" t="s">
        <v>94</v>
      </c>
      <c r="I205" s="9" t="s">
        <v>95</v>
      </c>
      <c r="J205" s="17">
        <v>0</v>
      </c>
      <c r="K205" s="17">
        <v>0</v>
      </c>
      <c r="L205" s="17">
        <v>0</v>
      </c>
      <c r="N205" s="13" t="s">
        <v>789</v>
      </c>
    </row>
    <row r="206" spans="1:14" ht="102" x14ac:dyDescent="0.2">
      <c r="A206" s="9" t="s">
        <v>790</v>
      </c>
      <c r="B206" s="9" t="s">
        <v>791</v>
      </c>
      <c r="C206" s="9" t="s">
        <v>792</v>
      </c>
      <c r="D206" s="9" t="s">
        <v>56</v>
      </c>
      <c r="E206" s="9" t="s">
        <v>80</v>
      </c>
      <c r="F206" s="9" t="s">
        <v>528</v>
      </c>
      <c r="G206" s="9" t="s">
        <v>160</v>
      </c>
      <c r="H206" s="9" t="s">
        <v>94</v>
      </c>
      <c r="I206" s="9" t="s">
        <v>95</v>
      </c>
      <c r="J206" s="17">
        <v>0</v>
      </c>
      <c r="K206" s="17">
        <v>0</v>
      </c>
      <c r="L206" s="17">
        <v>0</v>
      </c>
      <c r="N206" s="13" t="s">
        <v>793</v>
      </c>
    </row>
    <row r="207" spans="1:14" ht="76.5" x14ac:dyDescent="0.2">
      <c r="A207" s="9" t="s">
        <v>794</v>
      </c>
      <c r="B207" s="9" t="s">
        <v>795</v>
      </c>
      <c r="C207" s="9" t="s">
        <v>796</v>
      </c>
      <c r="D207" s="9" t="s">
        <v>37</v>
      </c>
      <c r="E207" s="9" t="s">
        <v>797</v>
      </c>
      <c r="F207" s="9" t="s">
        <v>582</v>
      </c>
      <c r="G207" s="9" t="s">
        <v>375</v>
      </c>
      <c r="H207" s="9" t="s">
        <v>41</v>
      </c>
      <c r="I207" s="9" t="s">
        <v>42</v>
      </c>
      <c r="J207" s="17">
        <v>0</v>
      </c>
      <c r="K207" s="17">
        <v>0</v>
      </c>
      <c r="L207" s="17">
        <v>0</v>
      </c>
      <c r="M207" s="13" t="s">
        <v>636</v>
      </c>
      <c r="N207" s="13" t="s">
        <v>798</v>
      </c>
    </row>
    <row r="208" spans="1:14" ht="76.5" x14ac:dyDescent="0.2">
      <c r="A208" s="9" t="s">
        <v>799</v>
      </c>
      <c r="B208" s="9" t="s">
        <v>800</v>
      </c>
      <c r="C208" s="9" t="s">
        <v>801</v>
      </c>
      <c r="D208" s="9" t="s">
        <v>37</v>
      </c>
      <c r="E208" s="9" t="s">
        <v>449</v>
      </c>
      <c r="F208" s="9" t="s">
        <v>39</v>
      </c>
      <c r="G208" s="9" t="s">
        <v>41</v>
      </c>
      <c r="H208" s="9" t="s">
        <v>94</v>
      </c>
      <c r="I208" s="9" t="s">
        <v>95</v>
      </c>
      <c r="J208" s="17">
        <v>0</v>
      </c>
      <c r="K208" s="17">
        <v>0</v>
      </c>
      <c r="L208" s="17">
        <v>0</v>
      </c>
      <c r="N208" s="13" t="s">
        <v>802</v>
      </c>
    </row>
    <row r="209" spans="1:14" ht="63.75" x14ac:dyDescent="0.2">
      <c r="A209" s="9" t="s">
        <v>803</v>
      </c>
      <c r="B209" s="9" t="s">
        <v>781</v>
      </c>
      <c r="C209" s="9" t="s">
        <v>804</v>
      </c>
      <c r="D209" s="9" t="s">
        <v>37</v>
      </c>
      <c r="E209" s="9" t="s">
        <v>100</v>
      </c>
      <c r="F209" s="9" t="s">
        <v>783</v>
      </c>
      <c r="G209" s="9" t="s">
        <v>784</v>
      </c>
      <c r="H209" s="9" t="s">
        <v>94</v>
      </c>
      <c r="I209" s="9" t="s">
        <v>95</v>
      </c>
      <c r="J209" s="17">
        <v>0</v>
      </c>
      <c r="K209" s="17">
        <v>0</v>
      </c>
      <c r="L209" s="17">
        <v>0</v>
      </c>
      <c r="N209" s="13" t="s">
        <v>805</v>
      </c>
    </row>
    <row r="210" spans="1:14" ht="102" x14ac:dyDescent="0.2">
      <c r="A210" s="9" t="s">
        <v>806</v>
      </c>
      <c r="B210" s="9" t="s">
        <v>807</v>
      </c>
      <c r="C210" s="9" t="s">
        <v>808</v>
      </c>
      <c r="D210" s="9" t="s">
        <v>37</v>
      </c>
      <c r="E210" s="9" t="s">
        <v>809</v>
      </c>
      <c r="F210" s="9" t="s">
        <v>582</v>
      </c>
      <c r="G210" s="9" t="s">
        <v>72</v>
      </c>
      <c r="H210" s="9" t="s">
        <v>94</v>
      </c>
      <c r="I210" s="9" t="s">
        <v>95</v>
      </c>
      <c r="J210" s="17">
        <v>0</v>
      </c>
      <c r="K210" s="17">
        <v>0</v>
      </c>
      <c r="L210" s="17">
        <v>0</v>
      </c>
      <c r="N210" s="13" t="s">
        <v>810</v>
      </c>
    </row>
    <row r="211" spans="1:14" ht="102" x14ac:dyDescent="0.2">
      <c r="A211" s="9" t="s">
        <v>811</v>
      </c>
      <c r="B211" s="9" t="s">
        <v>812</v>
      </c>
      <c r="C211" s="9" t="s">
        <v>813</v>
      </c>
      <c r="D211" s="9" t="s">
        <v>37</v>
      </c>
      <c r="E211" s="9" t="s">
        <v>814</v>
      </c>
      <c r="F211" s="9" t="s">
        <v>38</v>
      </c>
      <c r="G211" s="9" t="s">
        <v>57</v>
      </c>
      <c r="H211" s="9" t="s">
        <v>94</v>
      </c>
      <c r="I211" s="9" t="s">
        <v>95</v>
      </c>
      <c r="J211" s="17">
        <v>0</v>
      </c>
      <c r="K211" s="17">
        <v>0</v>
      </c>
      <c r="L211" s="17">
        <v>0</v>
      </c>
      <c r="N211" s="13" t="s">
        <v>815</v>
      </c>
    </row>
    <row r="212" spans="1:14" ht="140.25" x14ac:dyDescent="0.2">
      <c r="A212" s="9" t="s">
        <v>816</v>
      </c>
      <c r="B212" s="9" t="s">
        <v>817</v>
      </c>
      <c r="C212" s="9" t="s">
        <v>818</v>
      </c>
      <c r="D212" s="9" t="s">
        <v>37</v>
      </c>
      <c r="E212" s="9" t="s">
        <v>57</v>
      </c>
      <c r="F212" s="9" t="s">
        <v>449</v>
      </c>
      <c r="G212" s="9" t="s">
        <v>449</v>
      </c>
      <c r="H212" s="9" t="s">
        <v>94</v>
      </c>
      <c r="I212" s="9" t="s">
        <v>95</v>
      </c>
      <c r="J212" s="17">
        <v>0</v>
      </c>
      <c r="K212" s="17">
        <v>0</v>
      </c>
      <c r="L212" s="17">
        <v>0</v>
      </c>
      <c r="N212" s="13" t="s">
        <v>819</v>
      </c>
    </row>
    <row r="213" spans="1:14" ht="76.5" x14ac:dyDescent="0.2">
      <c r="A213" s="9" t="s">
        <v>820</v>
      </c>
      <c r="B213" s="9" t="s">
        <v>821</v>
      </c>
      <c r="C213" s="9" t="s">
        <v>822</v>
      </c>
      <c r="D213" s="9" t="s">
        <v>823</v>
      </c>
      <c r="E213" s="9" t="s">
        <v>100</v>
      </c>
      <c r="F213" s="9" t="s">
        <v>167</v>
      </c>
      <c r="G213" s="9" t="s">
        <v>168</v>
      </c>
      <c r="H213" s="9" t="s">
        <v>94</v>
      </c>
      <c r="I213" s="9" t="s">
        <v>95</v>
      </c>
      <c r="J213" s="17">
        <v>0</v>
      </c>
      <c r="K213" s="17">
        <v>0</v>
      </c>
      <c r="L213" s="17">
        <v>0</v>
      </c>
      <c r="N213" s="13" t="s">
        <v>824</v>
      </c>
    </row>
    <row r="214" spans="1:14" ht="89.25" x14ac:dyDescent="0.2">
      <c r="A214" s="9" t="s">
        <v>825</v>
      </c>
      <c r="B214" s="9" t="s">
        <v>826</v>
      </c>
      <c r="C214" s="9" t="s">
        <v>827</v>
      </c>
      <c r="D214" s="9" t="s">
        <v>828</v>
      </c>
      <c r="E214" s="9" t="s">
        <v>829</v>
      </c>
      <c r="F214" s="9" t="s">
        <v>830</v>
      </c>
      <c r="G214" s="9" t="s">
        <v>160</v>
      </c>
      <c r="H214" s="9" t="s">
        <v>94</v>
      </c>
      <c r="I214" s="9" t="s">
        <v>95</v>
      </c>
      <c r="J214" s="17">
        <v>0</v>
      </c>
      <c r="K214" s="17">
        <v>0</v>
      </c>
      <c r="L214" s="17">
        <v>0</v>
      </c>
      <c r="N214" s="13" t="s">
        <v>831</v>
      </c>
    </row>
    <row r="215" spans="1:14" ht="76.5" x14ac:dyDescent="0.2">
      <c r="A215" s="9" t="s">
        <v>832</v>
      </c>
      <c r="B215" s="9" t="s">
        <v>755</v>
      </c>
      <c r="C215" s="9" t="s">
        <v>833</v>
      </c>
      <c r="D215" s="9" t="s">
        <v>834</v>
      </c>
      <c r="E215" s="9"/>
      <c r="F215" s="9"/>
      <c r="G215" s="9"/>
      <c r="H215" s="9" t="s">
        <v>94</v>
      </c>
      <c r="I215" s="9" t="s">
        <v>95</v>
      </c>
      <c r="J215" s="17">
        <v>0</v>
      </c>
      <c r="K215" s="17">
        <v>0</v>
      </c>
      <c r="L215" s="17">
        <v>0</v>
      </c>
      <c r="N215" s="13" t="s">
        <v>835</v>
      </c>
    </row>
    <row r="216" spans="1:14" ht="51" x14ac:dyDescent="0.2">
      <c r="A216" s="9" t="s">
        <v>836</v>
      </c>
      <c r="B216" s="9" t="s">
        <v>837</v>
      </c>
      <c r="C216" s="9" t="s">
        <v>838</v>
      </c>
      <c r="D216" s="9" t="s">
        <v>122</v>
      </c>
      <c r="E216" s="9"/>
      <c r="F216" s="9"/>
      <c r="G216" s="9"/>
      <c r="H216" s="9" t="s">
        <v>94</v>
      </c>
      <c r="I216" s="9" t="s">
        <v>95</v>
      </c>
      <c r="J216" s="17">
        <v>0</v>
      </c>
      <c r="K216" s="17">
        <v>0</v>
      </c>
      <c r="L216" s="17">
        <v>0</v>
      </c>
      <c r="N216" s="13" t="s">
        <v>839</v>
      </c>
    </row>
    <row r="217" spans="1:14" ht="76.5" x14ac:dyDescent="0.2">
      <c r="A217" s="9" t="s">
        <v>840</v>
      </c>
      <c r="B217" s="9" t="s">
        <v>841</v>
      </c>
      <c r="C217" s="9" t="s">
        <v>842</v>
      </c>
      <c r="D217" s="9" t="s">
        <v>67</v>
      </c>
      <c r="E217" s="9" t="s">
        <v>449</v>
      </c>
      <c r="F217" s="9" t="s">
        <v>39</v>
      </c>
      <c r="G217" s="9" t="s">
        <v>41</v>
      </c>
      <c r="H217" s="9" t="s">
        <v>94</v>
      </c>
      <c r="I217" s="9" t="s">
        <v>95</v>
      </c>
      <c r="J217" s="17">
        <v>0</v>
      </c>
      <c r="K217" s="17">
        <v>0</v>
      </c>
      <c r="L217" s="17">
        <v>0</v>
      </c>
      <c r="N217" s="13" t="s">
        <v>843</v>
      </c>
    </row>
    <row r="218" spans="1:14" ht="89.25" x14ac:dyDescent="0.2">
      <c r="A218" s="9" t="s">
        <v>844</v>
      </c>
      <c r="B218" s="9" t="s">
        <v>845</v>
      </c>
      <c r="C218" s="9" t="s">
        <v>846</v>
      </c>
      <c r="D218" s="9" t="s">
        <v>339</v>
      </c>
      <c r="E218" s="9" t="s">
        <v>829</v>
      </c>
      <c r="F218" s="9" t="s">
        <v>830</v>
      </c>
      <c r="G218" s="9" t="s">
        <v>160</v>
      </c>
      <c r="H218" s="9" t="s">
        <v>94</v>
      </c>
      <c r="I218" s="9" t="s">
        <v>95</v>
      </c>
      <c r="J218" s="17">
        <v>0</v>
      </c>
      <c r="K218" s="17">
        <v>0</v>
      </c>
      <c r="L218" s="17">
        <v>0</v>
      </c>
      <c r="N218" s="13" t="s">
        <v>847</v>
      </c>
    </row>
    <row r="219" spans="1:14" ht="89.25" x14ac:dyDescent="0.2">
      <c r="A219" s="9" t="s">
        <v>848</v>
      </c>
      <c r="B219" s="9" t="s">
        <v>849</v>
      </c>
      <c r="C219" s="9" t="s">
        <v>846</v>
      </c>
      <c r="D219" s="9" t="s">
        <v>37</v>
      </c>
      <c r="E219" s="9" t="s">
        <v>118</v>
      </c>
      <c r="F219" s="9" t="s">
        <v>100</v>
      </c>
      <c r="G219" s="9" t="s">
        <v>160</v>
      </c>
      <c r="H219" s="9" t="s">
        <v>41</v>
      </c>
      <c r="I219" s="9" t="s">
        <v>42</v>
      </c>
      <c r="J219" s="17">
        <v>0</v>
      </c>
      <c r="K219" s="17">
        <v>0</v>
      </c>
      <c r="L219" s="17">
        <v>0</v>
      </c>
      <c r="N219" s="13" t="s">
        <v>850</v>
      </c>
    </row>
    <row r="220" spans="1:14" ht="89.25" x14ac:dyDescent="0.2">
      <c r="A220" s="9" t="s">
        <v>851</v>
      </c>
      <c r="B220" s="9" t="s">
        <v>849</v>
      </c>
      <c r="C220" s="9" t="s">
        <v>846</v>
      </c>
      <c r="D220" s="9" t="s">
        <v>37</v>
      </c>
      <c r="E220" s="9" t="s">
        <v>423</v>
      </c>
      <c r="F220" s="9" t="s">
        <v>80</v>
      </c>
      <c r="G220" s="9" t="s">
        <v>160</v>
      </c>
      <c r="H220" s="9" t="s">
        <v>41</v>
      </c>
      <c r="I220" s="9" t="s">
        <v>42</v>
      </c>
      <c r="J220" s="17">
        <v>0</v>
      </c>
      <c r="K220" s="17">
        <v>0</v>
      </c>
      <c r="L220" s="17">
        <v>0</v>
      </c>
      <c r="N220" s="13" t="s">
        <v>852</v>
      </c>
    </row>
    <row r="221" spans="1:14" ht="140.25" x14ac:dyDescent="0.2">
      <c r="A221" s="9" t="s">
        <v>853</v>
      </c>
      <c r="B221" s="9" t="s">
        <v>854</v>
      </c>
      <c r="C221" s="9" t="s">
        <v>855</v>
      </c>
      <c r="D221" s="9" t="s">
        <v>37</v>
      </c>
      <c r="E221" s="9" t="s">
        <v>129</v>
      </c>
      <c r="F221" s="9" t="s">
        <v>168</v>
      </c>
      <c r="G221" s="9" t="s">
        <v>168</v>
      </c>
      <c r="H221" s="9" t="s">
        <v>94</v>
      </c>
      <c r="I221" s="9" t="s">
        <v>95</v>
      </c>
      <c r="J221" s="17">
        <v>0</v>
      </c>
      <c r="K221" s="17">
        <v>0</v>
      </c>
      <c r="L221" s="17">
        <v>0</v>
      </c>
      <c r="N221" s="13" t="s">
        <v>856</v>
      </c>
    </row>
    <row r="222" spans="1:14" ht="63.75" x14ac:dyDescent="0.2">
      <c r="A222" s="9" t="s">
        <v>857</v>
      </c>
      <c r="B222" s="9" t="s">
        <v>858</v>
      </c>
      <c r="C222" s="9" t="s">
        <v>859</v>
      </c>
      <c r="D222" s="9" t="s">
        <v>37</v>
      </c>
      <c r="E222" s="9" t="s">
        <v>100</v>
      </c>
      <c r="F222" s="9" t="s">
        <v>100</v>
      </c>
      <c r="G222" s="9" t="s">
        <v>100</v>
      </c>
      <c r="H222" s="9" t="s">
        <v>94</v>
      </c>
      <c r="I222" s="9" t="s">
        <v>95</v>
      </c>
      <c r="J222" s="17">
        <v>0</v>
      </c>
      <c r="K222" s="17">
        <v>0</v>
      </c>
      <c r="L222" s="17">
        <v>0</v>
      </c>
      <c r="N222" s="13" t="s">
        <v>860</v>
      </c>
    </row>
    <row r="223" spans="1:14" ht="127.5" x14ac:dyDescent="0.2">
      <c r="A223" s="9" t="s">
        <v>861</v>
      </c>
      <c r="B223" s="9" t="s">
        <v>862</v>
      </c>
      <c r="C223" s="9" t="s">
        <v>863</v>
      </c>
      <c r="D223" s="9" t="s">
        <v>47</v>
      </c>
      <c r="E223" s="9" t="s">
        <v>72</v>
      </c>
      <c r="F223" s="9" t="s">
        <v>413</v>
      </c>
      <c r="G223" s="9" t="s">
        <v>38</v>
      </c>
      <c r="H223" s="9" t="s">
        <v>94</v>
      </c>
      <c r="I223" s="9" t="s">
        <v>95</v>
      </c>
      <c r="J223" s="17">
        <v>0</v>
      </c>
      <c r="K223" s="17">
        <v>0</v>
      </c>
      <c r="L223" s="17">
        <v>0</v>
      </c>
      <c r="N223" s="13" t="s">
        <v>864</v>
      </c>
    </row>
    <row r="224" spans="1:14" ht="102" x14ac:dyDescent="0.2">
      <c r="A224" s="9" t="s">
        <v>865</v>
      </c>
      <c r="B224" s="9" t="s">
        <v>866</v>
      </c>
      <c r="C224" s="9" t="s">
        <v>867</v>
      </c>
      <c r="D224" s="9">
        <v>2</v>
      </c>
      <c r="E224" s="9" t="s">
        <v>413</v>
      </c>
      <c r="F224" s="9" t="s">
        <v>100</v>
      </c>
      <c r="G224" s="9" t="s">
        <v>160</v>
      </c>
      <c r="H224" s="9" t="s">
        <v>94</v>
      </c>
      <c r="I224" s="9" t="s">
        <v>95</v>
      </c>
      <c r="J224" s="17">
        <v>0</v>
      </c>
      <c r="K224" s="17">
        <v>0</v>
      </c>
      <c r="L224" s="17">
        <v>0</v>
      </c>
      <c r="N224" s="13" t="s">
        <v>868</v>
      </c>
    </row>
    <row r="225" spans="1:16" x14ac:dyDescent="0.2">
      <c r="A225"/>
      <c r="B225" s="9"/>
      <c r="C225" s="9"/>
      <c r="D225" s="9"/>
      <c r="E225" s="9"/>
      <c r="F225" s="9"/>
      <c r="G225" s="9"/>
      <c r="H225" s="9"/>
      <c r="I225" s="9"/>
      <c r="J225" s="9"/>
      <c r="K225" s="9"/>
      <c r="L225" s="9"/>
      <c r="P225" s="14"/>
    </row>
    <row r="226" spans="1:16" x14ac:dyDescent="0.2">
      <c r="A226" s="18" t="s">
        <v>18</v>
      </c>
      <c r="B226" s="18"/>
      <c r="C226" s="18"/>
      <c r="D226" s="18"/>
      <c r="E226" s="18"/>
      <c r="F226" s="18"/>
      <c r="G226" s="18"/>
      <c r="H226" s="18"/>
      <c r="I226" s="18"/>
      <c r="J226" s="18"/>
      <c r="K226" s="18"/>
      <c r="L226" s="19">
        <f>SUM(L4:L225)</f>
        <v>0</v>
      </c>
    </row>
  </sheetData>
  <sheetProtection selectLockedCells="1" selectUnlockedCells="1"/>
  <phoneticPr fontId="0" type="noConversion"/>
  <printOptions horizontalCentered="1"/>
  <pageMargins left="0.78749999999999998" right="0.78749999999999998" top="1.0249999999999999" bottom="1.0249999999999999" header="0.78749999999999998" footer="0.78749999999999998"/>
  <pageSetup paperSize="9" scale="68" orientation="landscape" horizontalDpi="300" verticalDpi="300"/>
  <headerFooter alignWithMargins="0">
    <oddHeader>&amp;C&amp;A</oddHeader>
    <oddFooter>&amp;CPage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06"/>
  <sheetViews>
    <sheetView zoomScaleSheetLayoutView="70" workbookViewId="0">
      <selection activeCell="B53" sqref="B53"/>
    </sheetView>
  </sheetViews>
  <sheetFormatPr defaultColWidth="11.5703125" defaultRowHeight="12.75" x14ac:dyDescent="0.2"/>
  <cols>
    <col min="1" max="1" width="9.42578125" style="13" customWidth="1"/>
    <col min="2" max="2" width="23.140625" style="13" customWidth="1"/>
    <col min="3" max="3" width="9.5703125" style="13" customWidth="1"/>
    <col min="4" max="4" width="94.7109375" style="13" customWidth="1"/>
    <col min="5" max="5" width="15.42578125" style="14" customWidth="1"/>
    <col min="6" max="6" width="16.42578125" style="14" customWidth="1"/>
    <col min="7" max="7" width="16" style="14" customWidth="1"/>
    <col min="8" max="10" width="0" style="13" hidden="1" customWidth="1"/>
    <col min="11" max="16384" width="11.5703125" style="13"/>
  </cols>
  <sheetData>
    <row r="2" spans="1:10" ht="25.5" x14ac:dyDescent="0.2">
      <c r="A2" s="20" t="s">
        <v>19</v>
      </c>
      <c r="B2" s="20" t="s">
        <v>20</v>
      </c>
      <c r="C2" s="20" t="s">
        <v>22</v>
      </c>
      <c r="D2" s="20" t="s">
        <v>869</v>
      </c>
      <c r="E2" s="21" t="s">
        <v>870</v>
      </c>
      <c r="F2" s="21" t="s">
        <v>871</v>
      </c>
      <c r="G2" s="21" t="s">
        <v>30</v>
      </c>
      <c r="H2" s="13" t="s">
        <v>31</v>
      </c>
      <c r="I2" s="13" t="s">
        <v>33</v>
      </c>
      <c r="J2" s="13" t="s">
        <v>32</v>
      </c>
    </row>
    <row r="3" spans="1:10" x14ac:dyDescent="0.2">
      <c r="A3" s="9"/>
      <c r="B3" s="9"/>
      <c r="C3" s="9"/>
      <c r="D3" s="9"/>
      <c r="E3" s="17"/>
      <c r="F3" s="17"/>
      <c r="G3" s="17"/>
    </row>
    <row r="4" spans="1:10" ht="63.75" x14ac:dyDescent="0.2">
      <c r="A4" s="9" t="s">
        <v>872</v>
      </c>
      <c r="B4" s="9" t="s">
        <v>873</v>
      </c>
      <c r="C4" s="9" t="s">
        <v>37</v>
      </c>
      <c r="D4" s="9" t="s">
        <v>874</v>
      </c>
      <c r="E4" s="17">
        <v>0</v>
      </c>
      <c r="F4" s="17">
        <v>0</v>
      </c>
      <c r="G4" s="17">
        <v>0</v>
      </c>
      <c r="J4" s="13" t="s">
        <v>875</v>
      </c>
    </row>
    <row r="5" spans="1:10" ht="409.5" x14ac:dyDescent="0.2">
      <c r="A5" s="9" t="s">
        <v>876</v>
      </c>
      <c r="B5" s="9" t="s">
        <v>877</v>
      </c>
      <c r="C5" s="9" t="s">
        <v>132</v>
      </c>
      <c r="D5" s="9" t="s">
        <v>878</v>
      </c>
      <c r="E5" s="17">
        <v>0</v>
      </c>
      <c r="F5" s="17">
        <v>0</v>
      </c>
      <c r="G5" s="17">
        <v>0</v>
      </c>
      <c r="J5" s="13" t="s">
        <v>879</v>
      </c>
    </row>
    <row r="6" spans="1:10" ht="38.25" x14ac:dyDescent="0.2">
      <c r="A6" s="9" t="s">
        <v>880</v>
      </c>
      <c r="B6" s="9" t="s">
        <v>877</v>
      </c>
      <c r="C6" s="9" t="s">
        <v>339</v>
      </c>
      <c r="D6" s="9"/>
      <c r="E6" s="17">
        <v>0</v>
      </c>
      <c r="F6" s="17">
        <v>0</v>
      </c>
      <c r="G6" s="17">
        <v>0</v>
      </c>
      <c r="J6" s="13" t="s">
        <v>881</v>
      </c>
    </row>
    <row r="7" spans="1:10" ht="38.25" x14ac:dyDescent="0.2">
      <c r="A7" s="9" t="s">
        <v>882</v>
      </c>
      <c r="B7" s="9" t="s">
        <v>877</v>
      </c>
      <c r="C7" s="9" t="s">
        <v>56</v>
      </c>
      <c r="D7" s="9"/>
      <c r="E7" s="17">
        <v>0</v>
      </c>
      <c r="F7" s="17">
        <v>0</v>
      </c>
      <c r="G7" s="17">
        <v>0</v>
      </c>
      <c r="J7" s="13" t="s">
        <v>883</v>
      </c>
    </row>
    <row r="8" spans="1:10" ht="63.75" x14ac:dyDescent="0.2">
      <c r="A8" s="9" t="s">
        <v>884</v>
      </c>
      <c r="B8" s="9" t="s">
        <v>885</v>
      </c>
      <c r="C8" s="9" t="s">
        <v>47</v>
      </c>
      <c r="D8" s="9"/>
      <c r="E8" s="17">
        <v>0</v>
      </c>
      <c r="F8" s="17">
        <v>0</v>
      </c>
      <c r="G8" s="17">
        <v>0</v>
      </c>
      <c r="J8" s="13" t="s">
        <v>886</v>
      </c>
    </row>
    <row r="9" spans="1:10" ht="38.25" x14ac:dyDescent="0.2">
      <c r="A9" s="9" t="s">
        <v>887</v>
      </c>
      <c r="B9" s="9" t="s">
        <v>877</v>
      </c>
      <c r="C9" s="9" t="s">
        <v>37</v>
      </c>
      <c r="D9" s="9"/>
      <c r="E9" s="17">
        <v>0</v>
      </c>
      <c r="F9" s="17">
        <v>0</v>
      </c>
      <c r="G9" s="17">
        <v>0</v>
      </c>
      <c r="J9" s="13" t="s">
        <v>888</v>
      </c>
    </row>
    <row r="10" spans="1:10" ht="38.25" x14ac:dyDescent="0.2">
      <c r="A10" s="9" t="s">
        <v>889</v>
      </c>
      <c r="B10" s="9" t="s">
        <v>877</v>
      </c>
      <c r="C10" s="9" t="s">
        <v>339</v>
      </c>
      <c r="D10" s="9"/>
      <c r="E10" s="17">
        <v>0</v>
      </c>
      <c r="F10" s="17">
        <v>0</v>
      </c>
      <c r="G10" s="17">
        <v>0</v>
      </c>
      <c r="J10" s="13" t="s">
        <v>890</v>
      </c>
    </row>
    <row r="11" spans="1:10" ht="38.25" x14ac:dyDescent="0.2">
      <c r="A11" s="9" t="s">
        <v>891</v>
      </c>
      <c r="B11" s="9" t="s">
        <v>877</v>
      </c>
      <c r="C11" s="9" t="s">
        <v>47</v>
      </c>
      <c r="D11" s="9"/>
      <c r="E11" s="17">
        <v>0</v>
      </c>
      <c r="F11" s="17">
        <v>0</v>
      </c>
      <c r="G11" s="17">
        <v>0</v>
      </c>
      <c r="J11" s="13" t="s">
        <v>892</v>
      </c>
    </row>
    <row r="12" spans="1:10" ht="38.25" x14ac:dyDescent="0.2">
      <c r="A12" s="9" t="s">
        <v>893</v>
      </c>
      <c r="B12" s="9" t="s">
        <v>877</v>
      </c>
      <c r="C12" s="9" t="s">
        <v>47</v>
      </c>
      <c r="D12" s="9"/>
      <c r="E12" s="17">
        <v>0</v>
      </c>
      <c r="F12" s="17">
        <v>0</v>
      </c>
      <c r="G12" s="17">
        <v>0</v>
      </c>
      <c r="J12" s="13" t="s">
        <v>894</v>
      </c>
    </row>
    <row r="13" spans="1:10" ht="38.25" x14ac:dyDescent="0.2">
      <c r="A13" s="9" t="s">
        <v>895</v>
      </c>
      <c r="B13" s="9" t="s">
        <v>877</v>
      </c>
      <c r="C13" s="9" t="s">
        <v>339</v>
      </c>
      <c r="D13" s="9"/>
      <c r="E13" s="17">
        <v>0</v>
      </c>
      <c r="F13" s="17">
        <v>0</v>
      </c>
      <c r="G13" s="17">
        <v>0</v>
      </c>
      <c r="J13" s="13" t="s">
        <v>896</v>
      </c>
    </row>
    <row r="14" spans="1:10" ht="38.25" x14ac:dyDescent="0.2">
      <c r="A14" s="9" t="s">
        <v>897</v>
      </c>
      <c r="B14" s="9" t="s">
        <v>877</v>
      </c>
      <c r="C14" s="9" t="s">
        <v>258</v>
      </c>
      <c r="D14" s="9"/>
      <c r="E14" s="17">
        <v>0</v>
      </c>
      <c r="F14" s="17">
        <v>0</v>
      </c>
      <c r="G14" s="17">
        <v>0</v>
      </c>
      <c r="J14" s="13" t="s">
        <v>898</v>
      </c>
    </row>
    <row r="15" spans="1:10" ht="38.25" x14ac:dyDescent="0.2">
      <c r="A15" s="9" t="s">
        <v>899</v>
      </c>
      <c r="B15" s="9" t="s">
        <v>877</v>
      </c>
      <c r="C15" s="9" t="s">
        <v>41</v>
      </c>
      <c r="D15" s="9"/>
      <c r="E15" s="17">
        <v>0</v>
      </c>
      <c r="F15" s="17">
        <v>0</v>
      </c>
      <c r="G15" s="17">
        <v>0</v>
      </c>
      <c r="J15" s="13" t="s">
        <v>900</v>
      </c>
    </row>
    <row r="16" spans="1:10" ht="38.25" x14ac:dyDescent="0.2">
      <c r="A16" s="9" t="s">
        <v>901</v>
      </c>
      <c r="B16" s="9" t="s">
        <v>877</v>
      </c>
      <c r="C16" s="9" t="s">
        <v>258</v>
      </c>
      <c r="D16" s="9"/>
      <c r="E16" s="17">
        <v>0</v>
      </c>
      <c r="F16" s="17">
        <v>0</v>
      </c>
      <c r="G16" s="17">
        <v>0</v>
      </c>
      <c r="J16" s="13" t="s">
        <v>902</v>
      </c>
    </row>
    <row r="17" spans="1:10" ht="293.25" x14ac:dyDescent="0.2">
      <c r="A17" s="9" t="s">
        <v>903</v>
      </c>
      <c r="B17" s="9" t="s">
        <v>904</v>
      </c>
      <c r="C17" s="9" t="s">
        <v>905</v>
      </c>
      <c r="D17" s="9" t="s">
        <v>906</v>
      </c>
      <c r="E17" s="17">
        <v>0</v>
      </c>
      <c r="F17" s="17">
        <v>0</v>
      </c>
      <c r="G17" s="17">
        <v>0</v>
      </c>
      <c r="J17" s="13" t="s">
        <v>907</v>
      </c>
    </row>
    <row r="18" spans="1:10" ht="191.25" x14ac:dyDescent="0.2">
      <c r="A18" s="9" t="s">
        <v>908</v>
      </c>
      <c r="B18" s="9" t="s">
        <v>909</v>
      </c>
      <c r="C18" s="9" t="s">
        <v>910</v>
      </c>
      <c r="D18" s="9" t="s">
        <v>911</v>
      </c>
      <c r="E18" s="17">
        <v>0</v>
      </c>
      <c r="F18" s="17">
        <v>0</v>
      </c>
      <c r="G18" s="17">
        <v>0</v>
      </c>
      <c r="J18" s="13" t="s">
        <v>912</v>
      </c>
    </row>
    <row r="19" spans="1:10" ht="165.75" x14ac:dyDescent="0.2">
      <c r="A19" s="9" t="s">
        <v>913</v>
      </c>
      <c r="B19" s="9" t="s">
        <v>914</v>
      </c>
      <c r="C19" s="9" t="s">
        <v>135</v>
      </c>
      <c r="D19" s="9" t="s">
        <v>915</v>
      </c>
      <c r="E19" s="17">
        <v>0</v>
      </c>
      <c r="F19" s="17">
        <v>0</v>
      </c>
      <c r="G19" s="17">
        <v>0</v>
      </c>
      <c r="J19" s="13" t="s">
        <v>916</v>
      </c>
    </row>
    <row r="20" spans="1:10" ht="165.75" x14ac:dyDescent="0.2">
      <c r="A20" s="9" t="s">
        <v>917</v>
      </c>
      <c r="B20" s="9" t="s">
        <v>914</v>
      </c>
      <c r="C20" s="9" t="s">
        <v>37</v>
      </c>
      <c r="D20" s="9" t="s">
        <v>915</v>
      </c>
      <c r="E20" s="17">
        <v>0</v>
      </c>
      <c r="F20" s="17">
        <v>0</v>
      </c>
      <c r="G20" s="17">
        <v>0</v>
      </c>
      <c r="J20" s="13" t="s">
        <v>918</v>
      </c>
    </row>
    <row r="21" spans="1:10" ht="165.75" x14ac:dyDescent="0.2">
      <c r="A21" s="9" t="s">
        <v>919</v>
      </c>
      <c r="B21" s="9" t="s">
        <v>914</v>
      </c>
      <c r="C21" s="9" t="s">
        <v>37</v>
      </c>
      <c r="D21" s="9" t="s">
        <v>915</v>
      </c>
      <c r="E21" s="17">
        <v>0</v>
      </c>
      <c r="F21" s="17">
        <v>0</v>
      </c>
      <c r="G21" s="17">
        <v>0</v>
      </c>
      <c r="J21" s="13" t="s">
        <v>920</v>
      </c>
    </row>
    <row r="22" spans="1:10" ht="165.75" x14ac:dyDescent="0.2">
      <c r="A22" s="9" t="s">
        <v>921</v>
      </c>
      <c r="B22" s="9" t="s">
        <v>914</v>
      </c>
      <c r="C22" s="9" t="s">
        <v>37</v>
      </c>
      <c r="D22" s="9" t="s">
        <v>915</v>
      </c>
      <c r="E22" s="17">
        <v>0</v>
      </c>
      <c r="F22" s="17">
        <v>0</v>
      </c>
      <c r="G22" s="17">
        <v>0</v>
      </c>
      <c r="H22" s="13" t="s">
        <v>50</v>
      </c>
      <c r="J22" s="13" t="s">
        <v>922</v>
      </c>
    </row>
    <row r="23" spans="1:10" ht="165.75" x14ac:dyDescent="0.2">
      <c r="A23" s="9" t="s">
        <v>923</v>
      </c>
      <c r="B23" s="9" t="s">
        <v>914</v>
      </c>
      <c r="C23" s="9" t="s">
        <v>924</v>
      </c>
      <c r="D23" s="9" t="s">
        <v>915</v>
      </c>
      <c r="E23" s="17">
        <v>0</v>
      </c>
      <c r="F23" s="17">
        <v>0</v>
      </c>
      <c r="G23" s="17">
        <v>0</v>
      </c>
      <c r="J23" s="13" t="s">
        <v>925</v>
      </c>
    </row>
    <row r="24" spans="1:10" ht="165.75" x14ac:dyDescent="0.2">
      <c r="A24" s="9" t="s">
        <v>926</v>
      </c>
      <c r="B24" s="9" t="s">
        <v>914</v>
      </c>
      <c r="C24" s="9" t="s">
        <v>56</v>
      </c>
      <c r="D24" s="9" t="s">
        <v>915</v>
      </c>
      <c r="E24" s="17">
        <v>0</v>
      </c>
      <c r="F24" s="17">
        <v>0</v>
      </c>
      <c r="G24" s="17">
        <v>0</v>
      </c>
      <c r="J24" s="13" t="s">
        <v>927</v>
      </c>
    </row>
    <row r="25" spans="1:10" ht="89.25" x14ac:dyDescent="0.2">
      <c r="A25" s="9" t="s">
        <v>928</v>
      </c>
      <c r="B25" s="9" t="s">
        <v>929</v>
      </c>
      <c r="C25" s="9" t="s">
        <v>930</v>
      </c>
      <c r="D25" s="9" t="s">
        <v>931</v>
      </c>
      <c r="E25" s="17">
        <v>0</v>
      </c>
      <c r="F25" s="17">
        <v>0</v>
      </c>
      <c r="G25" s="17">
        <v>0</v>
      </c>
      <c r="J25" s="13" t="s">
        <v>932</v>
      </c>
    </row>
    <row r="26" spans="1:10" ht="242.25" x14ac:dyDescent="0.2">
      <c r="A26" s="9" t="s">
        <v>933</v>
      </c>
      <c r="B26" s="9" t="s">
        <v>934</v>
      </c>
      <c r="C26" s="9" t="s">
        <v>935</v>
      </c>
      <c r="D26" s="9" t="s">
        <v>936</v>
      </c>
      <c r="E26" s="17">
        <v>0</v>
      </c>
      <c r="F26" s="17">
        <v>0</v>
      </c>
      <c r="G26" s="17">
        <v>0</v>
      </c>
      <c r="J26" s="13" t="s">
        <v>937</v>
      </c>
    </row>
    <row r="27" spans="1:10" ht="63.75" x14ac:dyDescent="0.2">
      <c r="A27" s="9" t="s">
        <v>938</v>
      </c>
      <c r="B27" s="9" t="s">
        <v>643</v>
      </c>
      <c r="C27" s="9" t="s">
        <v>41</v>
      </c>
      <c r="D27" s="9" t="s">
        <v>939</v>
      </c>
      <c r="E27" s="17">
        <v>0</v>
      </c>
      <c r="F27" s="17">
        <v>0</v>
      </c>
      <c r="G27" s="17">
        <v>0</v>
      </c>
      <c r="J27" s="13" t="s">
        <v>940</v>
      </c>
    </row>
    <row r="28" spans="1:10" ht="114.75" x14ac:dyDescent="0.2">
      <c r="A28" s="9" t="s">
        <v>941</v>
      </c>
      <c r="B28" s="9" t="s">
        <v>942</v>
      </c>
      <c r="C28" s="9" t="s">
        <v>41</v>
      </c>
      <c r="D28" s="9" t="s">
        <v>943</v>
      </c>
      <c r="E28" s="17">
        <v>0</v>
      </c>
      <c r="F28" s="17">
        <v>0</v>
      </c>
      <c r="G28" s="17">
        <v>0</v>
      </c>
      <c r="J28" s="13" t="s">
        <v>944</v>
      </c>
    </row>
    <row r="29" spans="1:10" ht="89.25" x14ac:dyDescent="0.2">
      <c r="A29" s="9" t="s">
        <v>945</v>
      </c>
      <c r="B29" s="9" t="s">
        <v>946</v>
      </c>
      <c r="C29" s="9" t="s">
        <v>37</v>
      </c>
      <c r="D29" s="9" t="s">
        <v>507</v>
      </c>
      <c r="E29" s="17">
        <v>0</v>
      </c>
      <c r="F29" s="17">
        <v>0</v>
      </c>
      <c r="G29" s="17">
        <v>0</v>
      </c>
      <c r="J29" s="13" t="s">
        <v>947</v>
      </c>
    </row>
    <row r="30" spans="1:10" ht="63.75" x14ac:dyDescent="0.2">
      <c r="A30" s="9" t="s">
        <v>948</v>
      </c>
      <c r="B30" s="9" t="s">
        <v>949</v>
      </c>
      <c r="C30" s="9" t="s">
        <v>40</v>
      </c>
      <c r="D30" s="9" t="s">
        <v>950</v>
      </c>
      <c r="E30" s="17">
        <v>0</v>
      </c>
      <c r="F30" s="17">
        <v>0</v>
      </c>
      <c r="G30" s="17">
        <v>0</v>
      </c>
      <c r="J30" s="13" t="s">
        <v>951</v>
      </c>
    </row>
    <row r="31" spans="1:10" ht="76.5" x14ac:dyDescent="0.2">
      <c r="A31" s="9" t="s">
        <v>952</v>
      </c>
      <c r="B31" s="9" t="s">
        <v>953</v>
      </c>
      <c r="C31" s="9" t="s">
        <v>954</v>
      </c>
      <c r="D31" s="9" t="s">
        <v>955</v>
      </c>
      <c r="E31" s="17">
        <v>0</v>
      </c>
      <c r="F31" s="17">
        <v>0</v>
      </c>
      <c r="G31" s="17">
        <v>0</v>
      </c>
      <c r="J31" s="13" t="s">
        <v>956</v>
      </c>
    </row>
    <row r="32" spans="1:10" ht="89.25" x14ac:dyDescent="0.2">
      <c r="A32" s="9" t="s">
        <v>957</v>
      </c>
      <c r="B32" s="9" t="s">
        <v>958</v>
      </c>
      <c r="C32" s="9" t="s">
        <v>339</v>
      </c>
      <c r="D32" s="9" t="s">
        <v>959</v>
      </c>
      <c r="E32" s="17">
        <v>0</v>
      </c>
      <c r="F32" s="17">
        <v>0</v>
      </c>
      <c r="G32" s="17">
        <v>0</v>
      </c>
      <c r="J32" s="13" t="s">
        <v>960</v>
      </c>
    </row>
    <row r="33" spans="1:10" ht="89.25" x14ac:dyDescent="0.2">
      <c r="A33" s="9" t="s">
        <v>961</v>
      </c>
      <c r="B33" s="9" t="s">
        <v>962</v>
      </c>
      <c r="C33" s="9" t="s">
        <v>122</v>
      </c>
      <c r="D33" s="9" t="s">
        <v>963</v>
      </c>
      <c r="E33" s="17">
        <v>0</v>
      </c>
      <c r="F33" s="17">
        <v>0</v>
      </c>
      <c r="G33" s="17">
        <v>0</v>
      </c>
      <c r="J33" s="13" t="s">
        <v>964</v>
      </c>
    </row>
    <row r="34" spans="1:10" ht="102" x14ac:dyDescent="0.2">
      <c r="A34" s="9" t="s">
        <v>965</v>
      </c>
      <c r="B34" s="9" t="s">
        <v>966</v>
      </c>
      <c r="C34" s="9" t="s">
        <v>967</v>
      </c>
      <c r="D34" s="9" t="s">
        <v>968</v>
      </c>
      <c r="E34" s="17">
        <v>0</v>
      </c>
      <c r="F34" s="17">
        <v>0</v>
      </c>
      <c r="G34" s="17">
        <v>0</v>
      </c>
      <c r="J34" s="13" t="s">
        <v>969</v>
      </c>
    </row>
    <row r="35" spans="1:10" ht="178.5" x14ac:dyDescent="0.2">
      <c r="A35" s="9" t="s">
        <v>970</v>
      </c>
      <c r="B35" s="9" t="s">
        <v>971</v>
      </c>
      <c r="C35" s="9" t="s">
        <v>972</v>
      </c>
      <c r="D35" s="9" t="s">
        <v>973</v>
      </c>
      <c r="E35" s="17">
        <v>0</v>
      </c>
      <c r="F35" s="17">
        <v>0</v>
      </c>
      <c r="G35" s="17">
        <v>0</v>
      </c>
      <c r="J35" s="13" t="s">
        <v>974</v>
      </c>
    </row>
    <row r="36" spans="1:10" ht="76.5" x14ac:dyDescent="0.2">
      <c r="A36" s="9" t="s">
        <v>975</v>
      </c>
      <c r="B36" s="9" t="s">
        <v>976</v>
      </c>
      <c r="C36" s="9" t="s">
        <v>977</v>
      </c>
      <c r="D36" s="9" t="s">
        <v>978</v>
      </c>
      <c r="E36" s="17">
        <v>0</v>
      </c>
      <c r="F36" s="17">
        <v>0</v>
      </c>
      <c r="G36" s="17">
        <v>0</v>
      </c>
      <c r="J36" s="13" t="s">
        <v>979</v>
      </c>
    </row>
    <row r="37" spans="1:10" ht="76.5" x14ac:dyDescent="0.2">
      <c r="A37" s="9" t="s">
        <v>980</v>
      </c>
      <c r="B37" s="9" t="s">
        <v>981</v>
      </c>
      <c r="C37" s="9" t="s">
        <v>982</v>
      </c>
      <c r="D37" s="9" t="s">
        <v>983</v>
      </c>
      <c r="E37" s="17">
        <v>0</v>
      </c>
      <c r="F37" s="17">
        <v>0</v>
      </c>
      <c r="G37" s="17">
        <v>0</v>
      </c>
      <c r="J37" s="13" t="s">
        <v>984</v>
      </c>
    </row>
    <row r="38" spans="1:10" ht="51" x14ac:dyDescent="0.2">
      <c r="A38" s="9" t="s">
        <v>985</v>
      </c>
      <c r="B38" s="9" t="s">
        <v>986</v>
      </c>
      <c r="C38" s="9" t="s">
        <v>987</v>
      </c>
      <c r="D38" s="9" t="s">
        <v>988</v>
      </c>
      <c r="E38" s="17">
        <v>0</v>
      </c>
      <c r="F38" s="17">
        <v>0</v>
      </c>
      <c r="G38" s="17">
        <v>0</v>
      </c>
      <c r="J38" s="13" t="s">
        <v>989</v>
      </c>
    </row>
    <row r="39" spans="1:10" ht="89.25" x14ac:dyDescent="0.2">
      <c r="A39" s="9" t="s">
        <v>990</v>
      </c>
      <c r="B39" s="9" t="s">
        <v>991</v>
      </c>
      <c r="C39" s="9" t="s">
        <v>339</v>
      </c>
      <c r="D39" s="9" t="s">
        <v>992</v>
      </c>
      <c r="E39" s="17">
        <v>0</v>
      </c>
      <c r="F39" s="17">
        <v>0</v>
      </c>
      <c r="G39" s="17">
        <v>0</v>
      </c>
      <c r="J39" s="13" t="s">
        <v>993</v>
      </c>
    </row>
    <row r="40" spans="1:10" ht="89.25" x14ac:dyDescent="0.2">
      <c r="A40" s="9" t="s">
        <v>994</v>
      </c>
      <c r="B40" s="9" t="s">
        <v>995</v>
      </c>
      <c r="C40" s="9" t="s">
        <v>122</v>
      </c>
      <c r="D40" s="9" t="s">
        <v>996</v>
      </c>
      <c r="E40" s="17">
        <v>0</v>
      </c>
      <c r="F40" s="17">
        <v>0</v>
      </c>
      <c r="G40" s="17">
        <v>0</v>
      </c>
      <c r="J40" s="13" t="s">
        <v>997</v>
      </c>
    </row>
    <row r="41" spans="1:10" ht="63.75" x14ac:dyDescent="0.2">
      <c r="A41" s="9" t="s">
        <v>998</v>
      </c>
      <c r="B41" s="9" t="s">
        <v>999</v>
      </c>
      <c r="C41" s="9" t="s">
        <v>1000</v>
      </c>
      <c r="D41" s="9" t="s">
        <v>1001</v>
      </c>
      <c r="E41" s="17">
        <v>0</v>
      </c>
      <c r="F41" s="17">
        <v>0</v>
      </c>
      <c r="G41" s="17">
        <v>0</v>
      </c>
      <c r="J41" s="13" t="s">
        <v>1002</v>
      </c>
    </row>
    <row r="42" spans="1:10" ht="89.25" x14ac:dyDescent="0.2">
      <c r="A42" s="9" t="s">
        <v>1003</v>
      </c>
      <c r="B42" s="9" t="s">
        <v>1004</v>
      </c>
      <c r="C42" s="9" t="s">
        <v>47</v>
      </c>
      <c r="D42" s="9" t="s">
        <v>1005</v>
      </c>
      <c r="E42" s="17">
        <v>0</v>
      </c>
      <c r="F42" s="17">
        <v>0</v>
      </c>
      <c r="G42" s="17">
        <v>0</v>
      </c>
      <c r="J42" s="13" t="s">
        <v>1006</v>
      </c>
    </row>
    <row r="43" spans="1:10" ht="102" x14ac:dyDescent="0.2">
      <c r="A43" s="9" t="s">
        <v>1007</v>
      </c>
      <c r="B43" s="9" t="s">
        <v>1008</v>
      </c>
      <c r="C43" s="9" t="s">
        <v>1009</v>
      </c>
      <c r="D43" s="9" t="s">
        <v>1010</v>
      </c>
      <c r="E43" s="17">
        <v>0</v>
      </c>
      <c r="F43" s="17">
        <v>0</v>
      </c>
      <c r="G43" s="17">
        <v>0</v>
      </c>
      <c r="J43" s="13" t="s">
        <v>1011</v>
      </c>
    </row>
    <row r="44" spans="1:10" ht="102" x14ac:dyDescent="0.2">
      <c r="A44" s="9" t="s">
        <v>1012</v>
      </c>
      <c r="B44" s="9" t="s">
        <v>1013</v>
      </c>
      <c r="C44" s="9" t="s">
        <v>1009</v>
      </c>
      <c r="D44" s="9" t="s">
        <v>1014</v>
      </c>
      <c r="E44" s="17">
        <v>0</v>
      </c>
      <c r="F44" s="17">
        <v>0</v>
      </c>
      <c r="G44" s="17">
        <v>0</v>
      </c>
      <c r="J44" s="13" t="s">
        <v>1015</v>
      </c>
    </row>
    <row r="45" spans="1:10" ht="76.5" x14ac:dyDescent="0.2">
      <c r="A45" s="9" t="s">
        <v>1016</v>
      </c>
      <c r="B45" s="9" t="s">
        <v>1017</v>
      </c>
      <c r="C45" s="9" t="s">
        <v>1018</v>
      </c>
      <c r="D45" s="9" t="s">
        <v>1019</v>
      </c>
      <c r="E45" s="17">
        <v>0</v>
      </c>
      <c r="F45" s="17">
        <v>0</v>
      </c>
      <c r="G45" s="17">
        <v>0</v>
      </c>
      <c r="J45" s="13" t="s">
        <v>1020</v>
      </c>
    </row>
    <row r="46" spans="1:10" ht="89.25" x14ac:dyDescent="0.2">
      <c r="A46" s="9" t="s">
        <v>1021</v>
      </c>
      <c r="B46" s="9" t="s">
        <v>1022</v>
      </c>
      <c r="C46" s="9" t="s">
        <v>1018</v>
      </c>
      <c r="D46" s="9" t="s">
        <v>1023</v>
      </c>
      <c r="E46" s="17">
        <v>0</v>
      </c>
      <c r="F46" s="17">
        <v>0</v>
      </c>
      <c r="G46" s="17">
        <v>0</v>
      </c>
      <c r="J46" s="13" t="s">
        <v>1024</v>
      </c>
    </row>
    <row r="47" spans="1:10" ht="76.5" x14ac:dyDescent="0.2">
      <c r="A47" s="9" t="s">
        <v>1025</v>
      </c>
      <c r="B47" s="9" t="s">
        <v>1026</v>
      </c>
      <c r="C47" s="9" t="s">
        <v>1027</v>
      </c>
      <c r="D47" s="9" t="s">
        <v>1028</v>
      </c>
      <c r="E47" s="17">
        <v>0</v>
      </c>
      <c r="F47" s="17">
        <v>0</v>
      </c>
      <c r="G47" s="17">
        <v>0</v>
      </c>
      <c r="J47" s="13" t="s">
        <v>1029</v>
      </c>
    </row>
    <row r="48" spans="1:10" ht="140.25" x14ac:dyDescent="0.2">
      <c r="A48" s="9" t="s">
        <v>1030</v>
      </c>
      <c r="B48" s="9" t="s">
        <v>1031</v>
      </c>
      <c r="C48" s="9" t="s">
        <v>47</v>
      </c>
      <c r="D48" s="9" t="s">
        <v>1032</v>
      </c>
      <c r="E48" s="17">
        <v>0</v>
      </c>
      <c r="F48" s="17">
        <v>0</v>
      </c>
      <c r="G48" s="17">
        <v>0</v>
      </c>
      <c r="J48" s="13" t="s">
        <v>1033</v>
      </c>
    </row>
    <row r="49" spans="1:10" ht="102" x14ac:dyDescent="0.2">
      <c r="A49" s="9" t="s">
        <v>1034</v>
      </c>
      <c r="B49" s="9" t="s">
        <v>958</v>
      </c>
      <c r="C49" s="9" t="s">
        <v>987</v>
      </c>
      <c r="D49" s="9" t="s">
        <v>1035</v>
      </c>
      <c r="E49" s="17">
        <v>0</v>
      </c>
      <c r="F49" s="17">
        <v>0</v>
      </c>
      <c r="G49" s="17">
        <v>0</v>
      </c>
      <c r="J49" s="13" t="s">
        <v>1036</v>
      </c>
    </row>
    <row r="50" spans="1:10" ht="102" x14ac:dyDescent="0.2">
      <c r="A50" s="9" t="s">
        <v>1037</v>
      </c>
      <c r="B50" s="9" t="s">
        <v>1038</v>
      </c>
      <c r="C50" s="9" t="s">
        <v>1039</v>
      </c>
      <c r="D50" s="9" t="s">
        <v>1040</v>
      </c>
      <c r="E50" s="17">
        <v>0</v>
      </c>
      <c r="F50" s="17">
        <v>0</v>
      </c>
      <c r="G50" s="17">
        <v>0</v>
      </c>
      <c r="J50" s="13" t="s">
        <v>1041</v>
      </c>
    </row>
    <row r="51" spans="1:10" ht="114.75" x14ac:dyDescent="0.2">
      <c r="A51" s="9" t="s">
        <v>1042</v>
      </c>
      <c r="B51" s="9" t="s">
        <v>1043</v>
      </c>
      <c r="C51" s="9" t="s">
        <v>67</v>
      </c>
      <c r="D51" s="9" t="s">
        <v>1044</v>
      </c>
      <c r="E51" s="17">
        <v>0</v>
      </c>
      <c r="F51" s="17">
        <v>0</v>
      </c>
      <c r="G51" s="17">
        <v>0</v>
      </c>
      <c r="J51" s="13" t="s">
        <v>1045</v>
      </c>
    </row>
    <row r="52" spans="1:10" ht="306" x14ac:dyDescent="0.2">
      <c r="A52" s="9" t="s">
        <v>1046</v>
      </c>
      <c r="B52" s="9" t="s">
        <v>1047</v>
      </c>
      <c r="C52" s="9" t="s">
        <v>674</v>
      </c>
      <c r="D52" s="9" t="s">
        <v>1048</v>
      </c>
      <c r="E52" s="17">
        <v>0</v>
      </c>
      <c r="F52" s="17">
        <v>0</v>
      </c>
      <c r="G52" s="17">
        <v>0</v>
      </c>
      <c r="J52" s="13" t="s">
        <v>1049</v>
      </c>
    </row>
    <row r="53" spans="1:10" ht="102" x14ac:dyDescent="0.2">
      <c r="A53" s="9" t="s">
        <v>1050</v>
      </c>
      <c r="B53" s="9" t="s">
        <v>1051</v>
      </c>
      <c r="C53" s="9" t="s">
        <v>1052</v>
      </c>
      <c r="D53" s="9" t="s">
        <v>1053</v>
      </c>
      <c r="E53" s="17">
        <v>0</v>
      </c>
      <c r="F53" s="17">
        <v>0</v>
      </c>
      <c r="G53" s="17">
        <v>0</v>
      </c>
      <c r="J53" s="13" t="s">
        <v>1054</v>
      </c>
    </row>
    <row r="54" spans="1:10" ht="165.75" x14ac:dyDescent="0.2">
      <c r="A54" s="9" t="s">
        <v>1055</v>
      </c>
      <c r="B54" s="9" t="s">
        <v>1056</v>
      </c>
      <c r="C54" s="9" t="s">
        <v>41</v>
      </c>
      <c r="D54" s="9" t="s">
        <v>1057</v>
      </c>
      <c r="E54" s="17">
        <v>0</v>
      </c>
      <c r="F54" s="17">
        <v>0</v>
      </c>
      <c r="G54" s="17">
        <v>0</v>
      </c>
      <c r="J54" s="13" t="s">
        <v>1058</v>
      </c>
    </row>
    <row r="55" spans="1:10" ht="204" x14ac:dyDescent="0.2">
      <c r="A55" s="9" t="s">
        <v>1059</v>
      </c>
      <c r="B55" s="9" t="s">
        <v>1060</v>
      </c>
      <c r="C55" s="9" t="s">
        <v>37</v>
      </c>
      <c r="D55" s="9" t="s">
        <v>1061</v>
      </c>
      <c r="E55" s="17">
        <v>0</v>
      </c>
      <c r="F55" s="17">
        <v>0</v>
      </c>
      <c r="G55" s="17">
        <v>0</v>
      </c>
      <c r="J55" s="13" t="s">
        <v>1062</v>
      </c>
    </row>
    <row r="56" spans="1:10" ht="306" x14ac:dyDescent="0.2">
      <c r="A56" s="9" t="s">
        <v>1063</v>
      </c>
      <c r="B56" s="9" t="s">
        <v>1064</v>
      </c>
      <c r="C56" s="9" t="s">
        <v>1065</v>
      </c>
      <c r="D56" s="9" t="s">
        <v>1066</v>
      </c>
      <c r="E56" s="17">
        <v>0</v>
      </c>
      <c r="F56" s="17">
        <v>0</v>
      </c>
      <c r="G56" s="17">
        <v>0</v>
      </c>
      <c r="J56" s="13" t="s">
        <v>1067</v>
      </c>
    </row>
    <row r="57" spans="1:10" ht="102" x14ac:dyDescent="0.2">
      <c r="A57" s="9" t="s">
        <v>1068</v>
      </c>
      <c r="B57" s="9" t="s">
        <v>1069</v>
      </c>
      <c r="C57" s="9" t="s">
        <v>128</v>
      </c>
      <c r="D57" s="9" t="s">
        <v>1070</v>
      </c>
      <c r="E57" s="17">
        <v>0</v>
      </c>
      <c r="F57" s="17">
        <v>0</v>
      </c>
      <c r="G57" s="17">
        <v>0</v>
      </c>
      <c r="H57" s="13" t="s">
        <v>50</v>
      </c>
      <c r="J57" s="13" t="s">
        <v>1071</v>
      </c>
    </row>
    <row r="58" spans="1:10" ht="102" x14ac:dyDescent="0.2">
      <c r="A58" s="9" t="s">
        <v>1072</v>
      </c>
      <c r="B58" s="9" t="s">
        <v>1073</v>
      </c>
      <c r="C58" s="9" t="s">
        <v>41</v>
      </c>
      <c r="D58" s="9" t="s">
        <v>1074</v>
      </c>
      <c r="E58" s="17">
        <v>0</v>
      </c>
      <c r="F58" s="17">
        <v>0</v>
      </c>
      <c r="G58" s="17">
        <v>0</v>
      </c>
      <c r="H58" s="13" t="s">
        <v>636</v>
      </c>
      <c r="J58" s="13" t="s">
        <v>1075</v>
      </c>
    </row>
    <row r="59" spans="1:10" ht="51" x14ac:dyDescent="0.2">
      <c r="A59" s="9" t="s">
        <v>1076</v>
      </c>
      <c r="B59" s="9" t="s">
        <v>1077</v>
      </c>
      <c r="C59" s="9" t="s">
        <v>674</v>
      </c>
      <c r="D59" s="9" t="s">
        <v>1078</v>
      </c>
      <c r="E59" s="17">
        <v>0</v>
      </c>
      <c r="F59" s="17">
        <v>0</v>
      </c>
      <c r="G59" s="17">
        <v>0</v>
      </c>
      <c r="J59" s="13" t="s">
        <v>1079</v>
      </c>
    </row>
    <row r="60" spans="1:10" ht="76.5" x14ac:dyDescent="0.2">
      <c r="A60" s="9" t="s">
        <v>1080</v>
      </c>
      <c r="B60" s="9" t="s">
        <v>1081</v>
      </c>
      <c r="C60" s="9" t="s">
        <v>122</v>
      </c>
      <c r="D60" s="9" t="s">
        <v>1082</v>
      </c>
      <c r="E60" s="17">
        <v>0</v>
      </c>
      <c r="F60" s="17">
        <v>0</v>
      </c>
      <c r="G60" s="17">
        <v>0</v>
      </c>
      <c r="H60" s="13" t="s">
        <v>636</v>
      </c>
      <c r="J60" s="13" t="s">
        <v>1083</v>
      </c>
    </row>
    <row r="61" spans="1:10" ht="89.25" x14ac:dyDescent="0.2">
      <c r="A61" s="9" t="s">
        <v>1084</v>
      </c>
      <c r="B61" s="9" t="s">
        <v>1085</v>
      </c>
      <c r="C61" s="9" t="s">
        <v>37</v>
      </c>
      <c r="D61" s="9" t="s">
        <v>1086</v>
      </c>
      <c r="E61" s="17">
        <v>0</v>
      </c>
      <c r="F61" s="17">
        <v>0</v>
      </c>
      <c r="G61" s="17">
        <v>0</v>
      </c>
      <c r="H61" s="13" t="s">
        <v>636</v>
      </c>
      <c r="J61" s="13" t="s">
        <v>1087</v>
      </c>
    </row>
    <row r="62" spans="1:10" ht="102" x14ac:dyDescent="0.2">
      <c r="A62" s="9" t="s">
        <v>1088</v>
      </c>
      <c r="B62" s="9" t="s">
        <v>1089</v>
      </c>
      <c r="C62" s="9" t="s">
        <v>187</v>
      </c>
      <c r="D62" s="9" t="s">
        <v>1090</v>
      </c>
      <c r="E62" s="17">
        <v>0</v>
      </c>
      <c r="F62" s="17">
        <v>0</v>
      </c>
      <c r="G62" s="17">
        <v>0</v>
      </c>
      <c r="J62" s="13" t="s">
        <v>1091</v>
      </c>
    </row>
    <row r="63" spans="1:10" ht="178.5" x14ac:dyDescent="0.2">
      <c r="A63" s="9" t="s">
        <v>1092</v>
      </c>
      <c r="B63" s="9" t="s">
        <v>1093</v>
      </c>
      <c r="C63" s="9" t="s">
        <v>67</v>
      </c>
      <c r="D63" s="9" t="s">
        <v>1094</v>
      </c>
      <c r="E63" s="17">
        <v>0</v>
      </c>
      <c r="F63" s="17">
        <v>0</v>
      </c>
      <c r="G63" s="17">
        <v>0</v>
      </c>
      <c r="H63" s="13" t="s">
        <v>636</v>
      </c>
      <c r="J63" s="13" t="s">
        <v>1095</v>
      </c>
    </row>
    <row r="64" spans="1:10" ht="102" x14ac:dyDescent="0.2">
      <c r="A64" s="9" t="s">
        <v>1096</v>
      </c>
      <c r="B64" s="9" t="s">
        <v>1097</v>
      </c>
      <c r="C64" s="9" t="s">
        <v>452</v>
      </c>
      <c r="D64" s="9" t="s">
        <v>1098</v>
      </c>
      <c r="E64" s="17">
        <v>0</v>
      </c>
      <c r="F64" s="17">
        <v>0</v>
      </c>
      <c r="G64" s="17">
        <v>0</v>
      </c>
      <c r="H64" s="13" t="s">
        <v>636</v>
      </c>
      <c r="J64" s="13" t="s">
        <v>1099</v>
      </c>
    </row>
    <row r="65" spans="1:10" ht="114.75" x14ac:dyDescent="0.2">
      <c r="A65" s="9" t="s">
        <v>1100</v>
      </c>
      <c r="B65" s="9" t="s">
        <v>1101</v>
      </c>
      <c r="C65" s="9" t="s">
        <v>41</v>
      </c>
      <c r="D65" s="9" t="s">
        <v>1102</v>
      </c>
      <c r="E65" s="17">
        <v>0</v>
      </c>
      <c r="F65" s="17">
        <v>0</v>
      </c>
      <c r="G65" s="17">
        <v>0</v>
      </c>
      <c r="H65" s="13" t="s">
        <v>636</v>
      </c>
      <c r="J65" s="13" t="s">
        <v>1103</v>
      </c>
    </row>
    <row r="66" spans="1:10" ht="63.75" x14ac:dyDescent="0.2">
      <c r="A66" s="9" t="s">
        <v>1104</v>
      </c>
      <c r="B66" s="9" t="s">
        <v>1105</v>
      </c>
      <c r="C66" s="9" t="s">
        <v>37</v>
      </c>
      <c r="D66" s="9" t="s">
        <v>1106</v>
      </c>
      <c r="E66" s="17">
        <v>0</v>
      </c>
      <c r="F66" s="17">
        <v>0</v>
      </c>
      <c r="G66" s="17">
        <v>0</v>
      </c>
      <c r="H66" s="13" t="s">
        <v>636</v>
      </c>
      <c r="J66" s="13" t="s">
        <v>1107</v>
      </c>
    </row>
    <row r="67" spans="1:10" ht="114.75" x14ac:dyDescent="0.2">
      <c r="A67" s="9" t="s">
        <v>1108</v>
      </c>
      <c r="B67" s="9" t="s">
        <v>1109</v>
      </c>
      <c r="C67" s="9" t="s">
        <v>41</v>
      </c>
      <c r="D67" s="9" t="s">
        <v>1110</v>
      </c>
      <c r="E67" s="17">
        <v>0</v>
      </c>
      <c r="F67" s="17">
        <v>0</v>
      </c>
      <c r="G67" s="17">
        <v>0</v>
      </c>
      <c r="H67" s="13" t="s">
        <v>636</v>
      </c>
      <c r="J67" s="13" t="s">
        <v>1111</v>
      </c>
    </row>
    <row r="68" spans="1:10" ht="89.25" x14ac:dyDescent="0.2">
      <c r="A68" s="9" t="s">
        <v>1112</v>
      </c>
      <c r="B68" s="9" t="s">
        <v>1113</v>
      </c>
      <c r="C68" s="9" t="s">
        <v>47</v>
      </c>
      <c r="D68" s="9" t="s">
        <v>1114</v>
      </c>
      <c r="E68" s="17">
        <v>0</v>
      </c>
      <c r="F68" s="17">
        <v>0</v>
      </c>
      <c r="G68" s="17">
        <v>0</v>
      </c>
      <c r="H68" s="13" t="s">
        <v>636</v>
      </c>
      <c r="J68" s="13" t="s">
        <v>1115</v>
      </c>
    </row>
    <row r="69" spans="1:10" ht="127.5" x14ac:dyDescent="0.2">
      <c r="A69" s="9" t="s">
        <v>1116</v>
      </c>
      <c r="B69" s="9" t="s">
        <v>1117</v>
      </c>
      <c r="C69" s="9" t="s">
        <v>37</v>
      </c>
      <c r="D69" s="9" t="s">
        <v>1118</v>
      </c>
      <c r="E69" s="17">
        <v>0</v>
      </c>
      <c r="F69" s="17">
        <v>0</v>
      </c>
      <c r="G69" s="17">
        <v>0</v>
      </c>
      <c r="H69" s="13" t="s">
        <v>636</v>
      </c>
      <c r="J69" s="13" t="s">
        <v>1119</v>
      </c>
    </row>
    <row r="70" spans="1:10" ht="76.5" x14ac:dyDescent="0.2">
      <c r="A70" s="9" t="s">
        <v>1120</v>
      </c>
      <c r="B70" s="9" t="s">
        <v>1121</v>
      </c>
      <c r="C70" s="9" t="s">
        <v>47</v>
      </c>
      <c r="D70" s="9" t="s">
        <v>1122</v>
      </c>
      <c r="E70" s="17">
        <v>0</v>
      </c>
      <c r="F70" s="17">
        <v>0</v>
      </c>
      <c r="G70" s="17">
        <v>0</v>
      </c>
      <c r="H70" s="13" t="s">
        <v>636</v>
      </c>
      <c r="J70" s="13" t="s">
        <v>1123</v>
      </c>
    </row>
    <row r="71" spans="1:10" ht="114.75" x14ac:dyDescent="0.2">
      <c r="A71" s="9" t="s">
        <v>1124</v>
      </c>
      <c r="B71" s="9" t="s">
        <v>1125</v>
      </c>
      <c r="C71" s="9" t="s">
        <v>47</v>
      </c>
      <c r="D71" s="9" t="s">
        <v>1126</v>
      </c>
      <c r="E71" s="17">
        <v>0</v>
      </c>
      <c r="F71" s="17">
        <v>0</v>
      </c>
      <c r="G71" s="17">
        <v>0</v>
      </c>
      <c r="H71" s="13" t="s">
        <v>636</v>
      </c>
      <c r="J71" s="13" t="s">
        <v>1127</v>
      </c>
    </row>
    <row r="72" spans="1:10" ht="102" x14ac:dyDescent="0.2">
      <c r="A72" s="9" t="s">
        <v>1128</v>
      </c>
      <c r="B72" s="9" t="s">
        <v>1129</v>
      </c>
      <c r="C72" s="9" t="s">
        <v>37</v>
      </c>
      <c r="D72" s="9" t="s">
        <v>1130</v>
      </c>
      <c r="E72" s="17">
        <v>0</v>
      </c>
      <c r="F72" s="17">
        <v>0</v>
      </c>
      <c r="G72" s="17">
        <v>0</v>
      </c>
      <c r="H72" s="13" t="s">
        <v>636</v>
      </c>
      <c r="J72" s="13" t="s">
        <v>1131</v>
      </c>
    </row>
    <row r="73" spans="1:10" ht="280.5" x14ac:dyDescent="0.2">
      <c r="A73" s="9" t="s">
        <v>1132</v>
      </c>
      <c r="B73" s="9" t="s">
        <v>1133</v>
      </c>
      <c r="C73" s="9" t="s">
        <v>37</v>
      </c>
      <c r="D73" s="9" t="s">
        <v>1134</v>
      </c>
      <c r="E73" s="17">
        <v>0</v>
      </c>
      <c r="F73" s="17">
        <v>0</v>
      </c>
      <c r="G73" s="17">
        <v>0</v>
      </c>
      <c r="H73" s="13" t="s">
        <v>636</v>
      </c>
      <c r="J73" s="13" t="s">
        <v>1135</v>
      </c>
    </row>
    <row r="74" spans="1:10" ht="255" x14ac:dyDescent="0.2">
      <c r="A74" s="9" t="s">
        <v>1136</v>
      </c>
      <c r="B74" s="9" t="s">
        <v>1137</v>
      </c>
      <c r="C74" s="9" t="s">
        <v>37</v>
      </c>
      <c r="D74" s="9" t="s">
        <v>1138</v>
      </c>
      <c r="E74" s="17">
        <v>0</v>
      </c>
      <c r="F74" s="17">
        <v>0</v>
      </c>
      <c r="G74" s="17">
        <v>0</v>
      </c>
      <c r="H74" s="13" t="s">
        <v>636</v>
      </c>
      <c r="J74" s="13" t="s">
        <v>1139</v>
      </c>
    </row>
    <row r="75" spans="1:10" ht="191.25" x14ac:dyDescent="0.2">
      <c r="A75" s="9" t="s">
        <v>1140</v>
      </c>
      <c r="B75" s="9" t="s">
        <v>1141</v>
      </c>
      <c r="C75" s="9" t="s">
        <v>37</v>
      </c>
      <c r="D75" s="9" t="s">
        <v>1142</v>
      </c>
      <c r="E75" s="17">
        <v>0</v>
      </c>
      <c r="F75" s="17">
        <v>0</v>
      </c>
      <c r="G75" s="17">
        <v>0</v>
      </c>
      <c r="H75" s="13" t="s">
        <v>636</v>
      </c>
      <c r="J75" s="13" t="s">
        <v>1143</v>
      </c>
    </row>
    <row r="76" spans="1:10" ht="153" x14ac:dyDescent="0.2">
      <c r="A76" s="9" t="s">
        <v>1144</v>
      </c>
      <c r="B76" s="9" t="s">
        <v>1145</v>
      </c>
      <c r="C76" s="9" t="s">
        <v>37</v>
      </c>
      <c r="D76" s="9" t="s">
        <v>1146</v>
      </c>
      <c r="E76" s="17">
        <v>0</v>
      </c>
      <c r="F76" s="17">
        <v>0</v>
      </c>
      <c r="G76" s="17">
        <v>0</v>
      </c>
      <c r="H76" s="13" t="s">
        <v>636</v>
      </c>
      <c r="J76" s="13" t="s">
        <v>1147</v>
      </c>
    </row>
    <row r="77" spans="1:10" ht="127.5" x14ac:dyDescent="0.2">
      <c r="A77" s="9" t="s">
        <v>1148</v>
      </c>
      <c r="B77" s="9" t="s">
        <v>1149</v>
      </c>
      <c r="C77" s="9" t="s">
        <v>37</v>
      </c>
      <c r="D77" s="9" t="s">
        <v>1150</v>
      </c>
      <c r="E77" s="17">
        <v>0</v>
      </c>
      <c r="F77" s="17">
        <v>0</v>
      </c>
      <c r="G77" s="17">
        <v>0</v>
      </c>
      <c r="H77" s="13" t="s">
        <v>636</v>
      </c>
      <c r="J77" s="13" t="s">
        <v>1151</v>
      </c>
    </row>
    <row r="78" spans="1:10" ht="89.25" x14ac:dyDescent="0.2">
      <c r="A78" s="9" t="s">
        <v>1152</v>
      </c>
      <c r="B78" s="9" t="s">
        <v>1109</v>
      </c>
      <c r="C78" s="9" t="s">
        <v>37</v>
      </c>
      <c r="D78" s="9" t="s">
        <v>1153</v>
      </c>
      <c r="E78" s="17">
        <v>0</v>
      </c>
      <c r="F78" s="17">
        <v>0</v>
      </c>
      <c r="G78" s="17">
        <v>0</v>
      </c>
      <c r="H78" s="13" t="s">
        <v>636</v>
      </c>
      <c r="J78" s="13" t="s">
        <v>1154</v>
      </c>
    </row>
    <row r="79" spans="1:10" ht="153" x14ac:dyDescent="0.2">
      <c r="A79" s="9" t="s">
        <v>1155</v>
      </c>
      <c r="B79" s="9" t="s">
        <v>1156</v>
      </c>
      <c r="C79" s="9" t="s">
        <v>37</v>
      </c>
      <c r="D79" s="9" t="s">
        <v>1157</v>
      </c>
      <c r="E79" s="17">
        <v>0</v>
      </c>
      <c r="F79" s="17">
        <v>0</v>
      </c>
      <c r="G79" s="17">
        <v>0</v>
      </c>
      <c r="H79" s="13" t="s">
        <v>636</v>
      </c>
      <c r="J79" s="13" t="s">
        <v>1158</v>
      </c>
    </row>
    <row r="80" spans="1:10" ht="114.75" x14ac:dyDescent="0.2">
      <c r="A80" s="9" t="s">
        <v>1159</v>
      </c>
      <c r="B80" s="9" t="s">
        <v>1160</v>
      </c>
      <c r="C80" s="9" t="s">
        <v>37</v>
      </c>
      <c r="D80" s="9" t="s">
        <v>1161</v>
      </c>
      <c r="E80" s="17">
        <v>0</v>
      </c>
      <c r="F80" s="17">
        <v>0</v>
      </c>
      <c r="G80" s="17">
        <v>0</v>
      </c>
      <c r="H80" s="13" t="s">
        <v>636</v>
      </c>
      <c r="J80" s="13" t="s">
        <v>1162</v>
      </c>
    </row>
    <row r="81" spans="1:10" ht="140.25" x14ac:dyDescent="0.2">
      <c r="A81" s="9" t="s">
        <v>1163</v>
      </c>
      <c r="B81" s="9" t="s">
        <v>1164</v>
      </c>
      <c r="C81" s="9" t="s">
        <v>37</v>
      </c>
      <c r="D81" s="9" t="s">
        <v>1165</v>
      </c>
      <c r="E81" s="17">
        <v>0</v>
      </c>
      <c r="F81" s="17">
        <v>0</v>
      </c>
      <c r="G81" s="17">
        <v>0</v>
      </c>
      <c r="H81" s="13" t="s">
        <v>636</v>
      </c>
      <c r="J81" s="13" t="s">
        <v>1166</v>
      </c>
    </row>
    <row r="82" spans="1:10" ht="204" x14ac:dyDescent="0.2">
      <c r="A82" s="9" t="s">
        <v>1167</v>
      </c>
      <c r="B82" s="9" t="s">
        <v>1168</v>
      </c>
      <c r="C82" s="9" t="s">
        <v>37</v>
      </c>
      <c r="D82" s="9" t="s">
        <v>1169</v>
      </c>
      <c r="E82" s="17">
        <v>0</v>
      </c>
      <c r="F82" s="17">
        <v>0</v>
      </c>
      <c r="G82" s="17">
        <v>0</v>
      </c>
      <c r="H82" s="13" t="s">
        <v>636</v>
      </c>
      <c r="J82" s="13" t="s">
        <v>1170</v>
      </c>
    </row>
    <row r="83" spans="1:10" ht="178.5" x14ac:dyDescent="0.2">
      <c r="A83" s="9" t="s">
        <v>1171</v>
      </c>
      <c r="B83" s="9" t="s">
        <v>1172</v>
      </c>
      <c r="C83" s="9" t="s">
        <v>37</v>
      </c>
      <c r="D83" s="9" t="s">
        <v>1173</v>
      </c>
      <c r="E83" s="17">
        <v>0</v>
      </c>
      <c r="F83" s="17">
        <v>0</v>
      </c>
      <c r="G83" s="17">
        <v>0</v>
      </c>
      <c r="H83" s="13" t="s">
        <v>636</v>
      </c>
      <c r="J83" s="13" t="s">
        <v>1174</v>
      </c>
    </row>
    <row r="84" spans="1:10" ht="140.25" x14ac:dyDescent="0.2">
      <c r="A84" s="9" t="s">
        <v>1175</v>
      </c>
      <c r="B84" s="9" t="s">
        <v>1176</v>
      </c>
      <c r="C84" s="9" t="s">
        <v>37</v>
      </c>
      <c r="D84" s="9" t="s">
        <v>1177</v>
      </c>
      <c r="E84" s="17">
        <v>0</v>
      </c>
      <c r="F84" s="17">
        <v>0</v>
      </c>
      <c r="G84" s="17">
        <v>0</v>
      </c>
      <c r="H84" s="13" t="s">
        <v>636</v>
      </c>
      <c r="J84" s="13" t="s">
        <v>1178</v>
      </c>
    </row>
    <row r="85" spans="1:10" ht="76.5" x14ac:dyDescent="0.2">
      <c r="A85" s="9" t="s">
        <v>1179</v>
      </c>
      <c r="B85" s="9" t="s">
        <v>1180</v>
      </c>
      <c r="C85" s="9" t="s">
        <v>37</v>
      </c>
      <c r="D85" s="9" t="s">
        <v>1181</v>
      </c>
      <c r="E85" s="17">
        <v>0</v>
      </c>
      <c r="F85" s="17">
        <v>0</v>
      </c>
      <c r="G85" s="17">
        <v>0</v>
      </c>
      <c r="H85" s="13" t="s">
        <v>636</v>
      </c>
      <c r="J85" s="13" t="s">
        <v>1182</v>
      </c>
    </row>
    <row r="86" spans="1:10" ht="63.75" x14ac:dyDescent="0.2">
      <c r="A86" s="9" t="s">
        <v>1183</v>
      </c>
      <c r="B86" s="9" t="s">
        <v>1184</v>
      </c>
      <c r="C86" s="9" t="s">
        <v>37</v>
      </c>
      <c r="D86" s="9" t="s">
        <v>1185</v>
      </c>
      <c r="E86" s="17">
        <v>0</v>
      </c>
      <c r="F86" s="17">
        <v>0</v>
      </c>
      <c r="G86" s="17">
        <v>0</v>
      </c>
      <c r="H86" s="13" t="s">
        <v>636</v>
      </c>
      <c r="J86" s="13" t="s">
        <v>1186</v>
      </c>
    </row>
    <row r="87" spans="1:10" ht="153" x14ac:dyDescent="0.2">
      <c r="A87" s="9" t="s">
        <v>1187</v>
      </c>
      <c r="B87" s="9" t="s">
        <v>1188</v>
      </c>
      <c r="C87" s="9" t="s">
        <v>37</v>
      </c>
      <c r="D87" s="9" t="s">
        <v>1189</v>
      </c>
      <c r="E87" s="17">
        <v>0</v>
      </c>
      <c r="F87" s="17">
        <v>0</v>
      </c>
      <c r="G87" s="17">
        <v>0</v>
      </c>
      <c r="H87" s="13" t="s">
        <v>636</v>
      </c>
      <c r="J87" s="13" t="s">
        <v>1190</v>
      </c>
    </row>
    <row r="88" spans="1:10" ht="267.75" x14ac:dyDescent="0.2">
      <c r="A88" s="9" t="s">
        <v>1191</v>
      </c>
      <c r="B88" s="9" t="s">
        <v>1192</v>
      </c>
      <c r="C88" s="9" t="s">
        <v>37</v>
      </c>
      <c r="D88" s="9" t="s">
        <v>1193</v>
      </c>
      <c r="E88" s="17">
        <v>0</v>
      </c>
      <c r="F88" s="17">
        <v>0</v>
      </c>
      <c r="G88" s="17">
        <v>0</v>
      </c>
      <c r="H88" s="13" t="s">
        <v>636</v>
      </c>
      <c r="J88" s="13" t="s">
        <v>1194</v>
      </c>
    </row>
    <row r="89" spans="1:10" ht="178.5" x14ac:dyDescent="0.2">
      <c r="A89" s="9" t="s">
        <v>1195</v>
      </c>
      <c r="B89" s="9" t="s">
        <v>1196</v>
      </c>
      <c r="C89" s="9" t="s">
        <v>37</v>
      </c>
      <c r="D89" s="9" t="s">
        <v>1197</v>
      </c>
      <c r="E89" s="17">
        <v>0</v>
      </c>
      <c r="F89" s="17">
        <v>0</v>
      </c>
      <c r="G89" s="17">
        <v>0</v>
      </c>
      <c r="H89" s="13" t="s">
        <v>636</v>
      </c>
      <c r="J89" s="13" t="s">
        <v>1198</v>
      </c>
    </row>
    <row r="90" spans="1:10" ht="191.25" x14ac:dyDescent="0.2">
      <c r="A90" s="9" t="s">
        <v>1199</v>
      </c>
      <c r="B90" s="9" t="s">
        <v>1200</v>
      </c>
      <c r="C90" s="9" t="s">
        <v>128</v>
      </c>
      <c r="D90" s="9" t="s">
        <v>1201</v>
      </c>
      <c r="E90" s="17">
        <v>0</v>
      </c>
      <c r="F90" s="17">
        <v>0</v>
      </c>
      <c r="G90" s="17">
        <v>0</v>
      </c>
      <c r="J90" s="13" t="s">
        <v>1202</v>
      </c>
    </row>
    <row r="91" spans="1:10" ht="409.5" x14ac:dyDescent="0.2">
      <c r="A91" s="9" t="s">
        <v>1203</v>
      </c>
      <c r="B91" s="9" t="s">
        <v>1204</v>
      </c>
      <c r="C91" s="9" t="s">
        <v>47</v>
      </c>
      <c r="D91" s="9" t="s">
        <v>1205</v>
      </c>
      <c r="E91" s="17">
        <v>0</v>
      </c>
      <c r="F91" s="17">
        <v>0</v>
      </c>
      <c r="G91" s="17">
        <v>0</v>
      </c>
      <c r="J91" s="13" t="s">
        <v>1206</v>
      </c>
    </row>
    <row r="92" spans="1:10" ht="51" x14ac:dyDescent="0.2">
      <c r="A92" s="9" t="s">
        <v>1207</v>
      </c>
      <c r="B92" s="9" t="s">
        <v>1208</v>
      </c>
      <c r="C92" s="9">
        <v>0</v>
      </c>
      <c r="D92" s="9" t="s">
        <v>493</v>
      </c>
      <c r="E92" s="17">
        <v>0</v>
      </c>
      <c r="F92" s="17">
        <v>0</v>
      </c>
      <c r="G92" s="17">
        <v>0</v>
      </c>
      <c r="J92" s="13" t="s">
        <v>1209</v>
      </c>
    </row>
    <row r="93" spans="1:10" ht="409.5" x14ac:dyDescent="0.2">
      <c r="A93" s="9" t="s">
        <v>1210</v>
      </c>
      <c r="B93" s="9" t="s">
        <v>1211</v>
      </c>
      <c r="C93" s="9" t="s">
        <v>37</v>
      </c>
      <c r="D93" s="9" t="s">
        <v>1212</v>
      </c>
      <c r="E93" s="17">
        <v>0</v>
      </c>
      <c r="F93" s="17">
        <v>0</v>
      </c>
      <c r="G93" s="17">
        <v>0</v>
      </c>
      <c r="J93" s="13" t="s">
        <v>1213</v>
      </c>
    </row>
    <row r="94" spans="1:10" ht="51" x14ac:dyDescent="0.2">
      <c r="A94" s="9" t="s">
        <v>1214</v>
      </c>
      <c r="B94" s="9" t="s">
        <v>1215</v>
      </c>
      <c r="C94" s="9" t="s">
        <v>37</v>
      </c>
      <c r="D94" s="9" t="s">
        <v>1216</v>
      </c>
      <c r="E94" s="17">
        <v>0</v>
      </c>
      <c r="F94" s="17">
        <v>0</v>
      </c>
      <c r="G94" s="17">
        <v>0</v>
      </c>
      <c r="J94" s="13" t="s">
        <v>1217</v>
      </c>
    </row>
    <row r="95" spans="1:10" ht="409.5" x14ac:dyDescent="0.2">
      <c r="A95" s="9" t="s">
        <v>1218</v>
      </c>
      <c r="B95" s="9" t="s">
        <v>1219</v>
      </c>
      <c r="C95" s="9" t="s">
        <v>37</v>
      </c>
      <c r="D95" s="9" t="s">
        <v>1205</v>
      </c>
      <c r="E95" s="17">
        <v>0</v>
      </c>
      <c r="F95" s="17">
        <v>0</v>
      </c>
      <c r="G95" s="17">
        <v>0</v>
      </c>
      <c r="J95" s="13" t="s">
        <v>1220</v>
      </c>
    </row>
    <row r="96" spans="1:10" ht="204" x14ac:dyDescent="0.2">
      <c r="A96" s="9" t="s">
        <v>1221</v>
      </c>
      <c r="B96" s="9" t="s">
        <v>1222</v>
      </c>
      <c r="C96" s="9" t="s">
        <v>41</v>
      </c>
      <c r="D96" s="9" t="s">
        <v>1223</v>
      </c>
      <c r="E96" s="17">
        <v>0</v>
      </c>
      <c r="F96" s="17">
        <v>0</v>
      </c>
      <c r="G96" s="17">
        <v>0</v>
      </c>
      <c r="J96" s="13" t="s">
        <v>1224</v>
      </c>
    </row>
    <row r="97" spans="1:10" ht="255" x14ac:dyDescent="0.2">
      <c r="A97" s="9" t="s">
        <v>1225</v>
      </c>
      <c r="B97" s="9" t="s">
        <v>1226</v>
      </c>
      <c r="C97" s="9" t="s">
        <v>41</v>
      </c>
      <c r="D97" s="9" t="s">
        <v>1227</v>
      </c>
      <c r="E97" s="17">
        <v>0</v>
      </c>
      <c r="F97" s="17">
        <v>0</v>
      </c>
      <c r="G97" s="17">
        <v>0</v>
      </c>
      <c r="J97" s="13" t="s">
        <v>1494</v>
      </c>
    </row>
    <row r="98" spans="1:10" ht="63.75" x14ac:dyDescent="0.2">
      <c r="A98" s="9" t="s">
        <v>1495</v>
      </c>
      <c r="B98" s="9" t="s">
        <v>1496</v>
      </c>
      <c r="C98" s="9" t="s">
        <v>37</v>
      </c>
      <c r="D98" s="9" t="s">
        <v>1497</v>
      </c>
      <c r="E98" s="17">
        <v>0</v>
      </c>
      <c r="F98" s="17">
        <v>0</v>
      </c>
      <c r="G98" s="17">
        <v>0</v>
      </c>
      <c r="J98" s="13" t="s">
        <v>1498</v>
      </c>
    </row>
    <row r="99" spans="1:10" ht="114.75" x14ac:dyDescent="0.2">
      <c r="A99" s="9" t="s">
        <v>1499</v>
      </c>
      <c r="B99" s="9" t="s">
        <v>1500</v>
      </c>
      <c r="C99" s="9" t="s">
        <v>128</v>
      </c>
      <c r="D99" s="9" t="s">
        <v>1501</v>
      </c>
      <c r="E99" s="17">
        <v>0</v>
      </c>
      <c r="F99" s="17">
        <v>0</v>
      </c>
      <c r="G99" s="17">
        <v>0</v>
      </c>
      <c r="J99" s="13" t="s">
        <v>1502</v>
      </c>
    </row>
    <row r="100" spans="1:10" ht="51" x14ac:dyDescent="0.2">
      <c r="A100" s="9" t="s">
        <v>1503</v>
      </c>
      <c r="B100" s="9" t="s">
        <v>1504</v>
      </c>
      <c r="C100" s="9" t="s">
        <v>41</v>
      </c>
      <c r="D100" s="9" t="s">
        <v>1505</v>
      </c>
      <c r="E100" s="17">
        <v>0</v>
      </c>
      <c r="F100" s="17">
        <v>0</v>
      </c>
      <c r="G100" s="17">
        <v>0</v>
      </c>
      <c r="J100" s="13" t="s">
        <v>1506</v>
      </c>
    </row>
    <row r="101" spans="1:10" ht="63.75" x14ac:dyDescent="0.2">
      <c r="A101" s="9" t="s">
        <v>1507</v>
      </c>
      <c r="B101" s="9" t="s">
        <v>1508</v>
      </c>
      <c r="C101" s="9" t="s">
        <v>37</v>
      </c>
      <c r="D101" s="9" t="s">
        <v>1509</v>
      </c>
      <c r="E101" s="17">
        <v>0</v>
      </c>
      <c r="F101" s="17">
        <v>0</v>
      </c>
      <c r="G101" s="17">
        <v>0</v>
      </c>
      <c r="J101" s="13" t="s">
        <v>1510</v>
      </c>
    </row>
    <row r="102" spans="1:10" ht="76.5" x14ac:dyDescent="0.2">
      <c r="A102" s="9" t="s">
        <v>1511</v>
      </c>
      <c r="B102" s="9" t="s">
        <v>1512</v>
      </c>
      <c r="C102" s="9" t="s">
        <v>37</v>
      </c>
      <c r="D102" s="9" t="s">
        <v>1513</v>
      </c>
      <c r="E102" s="17">
        <v>0</v>
      </c>
      <c r="F102" s="17">
        <v>0</v>
      </c>
      <c r="G102" s="17">
        <v>0</v>
      </c>
      <c r="J102" s="13" t="s">
        <v>1514</v>
      </c>
    </row>
    <row r="103" spans="1:10" ht="165.75" x14ac:dyDescent="0.2">
      <c r="A103" s="9" t="s">
        <v>1515</v>
      </c>
      <c r="B103" s="9" t="s">
        <v>1516</v>
      </c>
      <c r="C103" s="9" t="s">
        <v>41</v>
      </c>
      <c r="D103" s="9" t="s">
        <v>1517</v>
      </c>
      <c r="E103" s="17">
        <v>0</v>
      </c>
      <c r="F103" s="17">
        <v>0</v>
      </c>
      <c r="G103" s="17">
        <v>0</v>
      </c>
      <c r="J103" s="13" t="s">
        <v>1518</v>
      </c>
    </row>
    <row r="104" spans="1:10" ht="127.5" x14ac:dyDescent="0.2">
      <c r="A104" s="9" t="s">
        <v>1519</v>
      </c>
      <c r="B104" s="9" t="s">
        <v>1520</v>
      </c>
      <c r="C104" s="9" t="s">
        <v>37</v>
      </c>
      <c r="D104" s="9" t="s">
        <v>1521</v>
      </c>
      <c r="E104" s="17">
        <v>0</v>
      </c>
      <c r="F104" s="17">
        <v>0</v>
      </c>
      <c r="G104" s="17">
        <v>0</v>
      </c>
      <c r="J104" s="13" t="s">
        <v>1522</v>
      </c>
    </row>
    <row r="105" spans="1:10" ht="127.5" x14ac:dyDescent="0.2">
      <c r="A105" s="9" t="s">
        <v>1523</v>
      </c>
      <c r="B105" s="9" t="s">
        <v>1520</v>
      </c>
      <c r="C105" s="9" t="s">
        <v>37</v>
      </c>
      <c r="D105" s="9" t="s">
        <v>1521</v>
      </c>
      <c r="E105" s="17">
        <v>0</v>
      </c>
      <c r="F105" s="17">
        <v>0</v>
      </c>
      <c r="G105" s="17">
        <v>0</v>
      </c>
      <c r="J105" s="13" t="s">
        <v>1524</v>
      </c>
    </row>
    <row r="106" spans="1:10" x14ac:dyDescent="0.2">
      <c r="A106" s="38"/>
      <c r="B106" s="38"/>
      <c r="C106" s="38"/>
      <c r="D106" s="22"/>
      <c r="E106" s="19"/>
      <c r="F106" s="19"/>
      <c r="G106" s="19">
        <f>SUM(G4:G105)</f>
        <v>0</v>
      </c>
    </row>
  </sheetData>
  <sheetProtection selectLockedCells="1" selectUnlockedCells="1"/>
  <mergeCells count="1">
    <mergeCell ref="A106:C106"/>
  </mergeCells>
  <phoneticPr fontId="0" type="noConversion"/>
  <printOptions horizontalCentered="1"/>
  <pageMargins left="0.78749999999999998" right="0.78749999999999998" top="1.0249999999999999" bottom="1.0249999999999999" header="0.78749999999999998" footer="0.78749999999999998"/>
  <pageSetup paperSize="9" scale="68" orientation="landscape" horizontalDpi="300" verticalDpi="300"/>
  <headerFooter alignWithMargins="0">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44"/>
  <sheetViews>
    <sheetView topLeftCell="A31" zoomScaleSheetLayoutView="70" workbookViewId="0">
      <selection activeCell="B10" sqref="B10"/>
    </sheetView>
  </sheetViews>
  <sheetFormatPr defaultColWidth="11.5703125" defaultRowHeight="12.75" x14ac:dyDescent="0.2"/>
  <cols>
    <col min="1" max="1" width="10.5703125" style="13" customWidth="1"/>
    <col min="2" max="2" width="23.7109375" style="13" customWidth="1"/>
    <col min="3" max="3" width="105.42578125" style="13" customWidth="1"/>
    <col min="4" max="4" width="14.42578125" style="13" customWidth="1"/>
    <col min="5" max="5" width="13" style="14" customWidth="1"/>
    <col min="6" max="6" width="15.140625" style="14" customWidth="1"/>
    <col min="7" max="16384" width="11.5703125" style="13"/>
  </cols>
  <sheetData>
    <row r="2" spans="1:6" ht="38.25" x14ac:dyDescent="0.2">
      <c r="A2" s="21" t="s">
        <v>19</v>
      </c>
      <c r="B2" s="21" t="s">
        <v>20</v>
      </c>
      <c r="C2" s="21" t="s">
        <v>21</v>
      </c>
      <c r="D2" s="21" t="s">
        <v>1525</v>
      </c>
      <c r="E2" s="21" t="s">
        <v>870</v>
      </c>
      <c r="F2" s="21" t="s">
        <v>1526</v>
      </c>
    </row>
    <row r="3" spans="1:6" x14ac:dyDescent="0.2">
      <c r="A3" s="9"/>
      <c r="B3" s="9"/>
      <c r="C3" s="9"/>
      <c r="D3" s="9"/>
      <c r="E3" s="17"/>
      <c r="F3" s="17"/>
    </row>
    <row r="4" spans="1:6" ht="102" x14ac:dyDescent="0.2">
      <c r="A4" s="9" t="s">
        <v>1527</v>
      </c>
      <c r="B4" s="9" t="s">
        <v>1528</v>
      </c>
      <c r="C4" s="9" t="s">
        <v>1529</v>
      </c>
      <c r="D4" s="9" t="s">
        <v>1530</v>
      </c>
      <c r="E4" s="17">
        <v>0</v>
      </c>
      <c r="F4" s="17">
        <v>0</v>
      </c>
    </row>
    <row r="5" spans="1:6" x14ac:dyDescent="0.2">
      <c r="A5" s="9"/>
      <c r="B5" s="9"/>
      <c r="C5" s="9"/>
      <c r="D5" s="9"/>
      <c r="E5" s="17">
        <v>0</v>
      </c>
      <c r="F5" s="17">
        <v>0</v>
      </c>
    </row>
    <row r="6" spans="1:6" ht="76.5" x14ac:dyDescent="0.2">
      <c r="A6" s="9" t="s">
        <v>1531</v>
      </c>
      <c r="B6" s="9" t="s">
        <v>1532</v>
      </c>
      <c r="C6" s="9" t="s">
        <v>1533</v>
      </c>
      <c r="D6" s="9" t="s">
        <v>1534</v>
      </c>
      <c r="E6" s="17">
        <v>0</v>
      </c>
      <c r="F6" s="17">
        <v>0</v>
      </c>
    </row>
    <row r="7" spans="1:6" x14ac:dyDescent="0.2">
      <c r="A7" s="9"/>
      <c r="B7" s="9"/>
      <c r="C7" s="9"/>
      <c r="D7" s="9"/>
      <c r="E7" s="17">
        <v>0</v>
      </c>
      <c r="F7" s="17">
        <v>0</v>
      </c>
    </row>
    <row r="8" spans="1:6" ht="102" x14ac:dyDescent="0.2">
      <c r="A8" s="9" t="s">
        <v>1535</v>
      </c>
      <c r="B8" s="9" t="s">
        <v>1536</v>
      </c>
      <c r="C8" s="9" t="s">
        <v>1537</v>
      </c>
      <c r="D8" s="9" t="s">
        <v>1538</v>
      </c>
      <c r="E8" s="17">
        <v>0</v>
      </c>
      <c r="F8" s="17">
        <v>0</v>
      </c>
    </row>
    <row r="9" spans="1:6" x14ac:dyDescent="0.2">
      <c r="A9" s="9"/>
      <c r="B9" s="9"/>
      <c r="C9" s="9"/>
      <c r="D9" s="9"/>
      <c r="E9" s="17">
        <v>0</v>
      </c>
      <c r="F9" s="17">
        <v>0</v>
      </c>
    </row>
    <row r="10" spans="1:6" x14ac:dyDescent="0.2">
      <c r="A10" s="9"/>
      <c r="B10" s="9"/>
      <c r="C10" s="9"/>
      <c r="D10" s="9"/>
      <c r="E10" s="17">
        <v>0</v>
      </c>
      <c r="F10" s="17">
        <v>0</v>
      </c>
    </row>
    <row r="11" spans="1:6" ht="204" x14ac:dyDescent="0.2">
      <c r="A11" s="9" t="s">
        <v>1539</v>
      </c>
      <c r="B11" s="9" t="s">
        <v>1540</v>
      </c>
      <c r="C11" s="9" t="s">
        <v>1541</v>
      </c>
      <c r="D11" s="9" t="s">
        <v>1542</v>
      </c>
      <c r="E11" s="17">
        <v>0</v>
      </c>
      <c r="F11" s="17">
        <v>0</v>
      </c>
    </row>
    <row r="12" spans="1:6" x14ac:dyDescent="0.2">
      <c r="A12" s="9"/>
      <c r="B12" s="9"/>
      <c r="C12" s="9"/>
      <c r="D12" s="9"/>
      <c r="E12" s="17">
        <v>0</v>
      </c>
      <c r="F12" s="17">
        <v>0</v>
      </c>
    </row>
    <row r="13" spans="1:6" ht="102" x14ac:dyDescent="0.2">
      <c r="A13" s="9" t="s">
        <v>1543</v>
      </c>
      <c r="B13" s="9" t="s">
        <v>1544</v>
      </c>
      <c r="C13" s="9" t="s">
        <v>1545</v>
      </c>
      <c r="D13" s="9" t="s">
        <v>1546</v>
      </c>
      <c r="E13" s="17">
        <v>0</v>
      </c>
      <c r="F13" s="17">
        <v>0</v>
      </c>
    </row>
    <row r="14" spans="1:6" x14ac:dyDescent="0.2">
      <c r="A14" s="9"/>
      <c r="B14" s="9"/>
      <c r="C14" s="9"/>
      <c r="D14" s="9"/>
      <c r="E14" s="17">
        <v>0</v>
      </c>
      <c r="F14" s="17">
        <v>0</v>
      </c>
    </row>
    <row r="15" spans="1:6" ht="191.25" x14ac:dyDescent="0.2">
      <c r="A15" s="9" t="s">
        <v>1547</v>
      </c>
      <c r="B15" s="9" t="s">
        <v>1548</v>
      </c>
      <c r="C15" s="9" t="s">
        <v>1549</v>
      </c>
      <c r="D15" s="9" t="s">
        <v>1550</v>
      </c>
      <c r="E15" s="17">
        <v>0</v>
      </c>
      <c r="F15" s="17">
        <v>0</v>
      </c>
    </row>
    <row r="16" spans="1:6" x14ac:dyDescent="0.2">
      <c r="A16" s="9"/>
      <c r="B16" s="9"/>
      <c r="C16" s="9"/>
      <c r="D16" s="9"/>
      <c r="E16" s="17">
        <v>0</v>
      </c>
      <c r="F16" s="17">
        <v>0</v>
      </c>
    </row>
    <row r="17" spans="1:6" ht="191.25" x14ac:dyDescent="0.2">
      <c r="A17" s="9" t="s">
        <v>1551</v>
      </c>
      <c r="B17" s="9" t="s">
        <v>1552</v>
      </c>
      <c r="C17" s="9" t="s">
        <v>1553</v>
      </c>
      <c r="D17" s="9" t="s">
        <v>1554</v>
      </c>
      <c r="E17" s="17">
        <v>0</v>
      </c>
      <c r="F17" s="17">
        <v>0</v>
      </c>
    </row>
    <row r="18" spans="1:6" x14ac:dyDescent="0.2">
      <c r="A18" s="9"/>
      <c r="B18" s="9"/>
      <c r="C18" s="9"/>
      <c r="D18" s="9"/>
      <c r="E18" s="17">
        <v>0</v>
      </c>
      <c r="F18" s="17">
        <v>0</v>
      </c>
    </row>
    <row r="19" spans="1:6" ht="102" x14ac:dyDescent="0.2">
      <c r="A19" s="9" t="s">
        <v>1555</v>
      </c>
      <c r="B19" s="9" t="s">
        <v>1556</v>
      </c>
      <c r="C19" s="9" t="s">
        <v>1545</v>
      </c>
      <c r="D19" s="9" t="s">
        <v>1557</v>
      </c>
      <c r="E19" s="17">
        <v>0</v>
      </c>
      <c r="F19" s="17">
        <v>0</v>
      </c>
    </row>
    <row r="20" spans="1:6" x14ac:dyDescent="0.2">
      <c r="A20" s="9"/>
      <c r="B20" s="9"/>
      <c r="C20" s="9"/>
      <c r="D20" s="9"/>
      <c r="E20" s="17">
        <v>0</v>
      </c>
      <c r="F20" s="17">
        <v>0</v>
      </c>
    </row>
    <row r="21" spans="1:6" ht="102" x14ac:dyDescent="0.2">
      <c r="A21" s="9" t="s">
        <v>1558</v>
      </c>
      <c r="B21" s="9" t="s">
        <v>1559</v>
      </c>
      <c r="C21" s="9" t="s">
        <v>1545</v>
      </c>
      <c r="D21" s="9" t="s">
        <v>1560</v>
      </c>
      <c r="E21" s="17">
        <v>0</v>
      </c>
      <c r="F21" s="17">
        <v>0</v>
      </c>
    </row>
    <row r="22" spans="1:6" x14ac:dyDescent="0.2">
      <c r="A22" s="9"/>
      <c r="B22" s="9"/>
      <c r="C22" s="9"/>
      <c r="D22" s="9"/>
      <c r="E22" s="17">
        <v>0</v>
      </c>
      <c r="F22" s="17">
        <v>0</v>
      </c>
    </row>
    <row r="23" spans="1:6" ht="89.25" x14ac:dyDescent="0.2">
      <c r="A23" s="9" t="s">
        <v>1561</v>
      </c>
      <c r="B23" s="9" t="s">
        <v>1562</v>
      </c>
      <c r="C23" s="9" t="s">
        <v>1563</v>
      </c>
      <c r="D23" s="9" t="s">
        <v>1564</v>
      </c>
      <c r="E23" s="17">
        <v>0</v>
      </c>
      <c r="F23" s="17">
        <v>0</v>
      </c>
    </row>
    <row r="24" spans="1:6" x14ac:dyDescent="0.2">
      <c r="A24" s="9"/>
      <c r="B24" s="9"/>
      <c r="C24" s="9"/>
      <c r="D24" s="9"/>
      <c r="E24" s="17">
        <v>0</v>
      </c>
      <c r="F24" s="17">
        <v>0</v>
      </c>
    </row>
    <row r="25" spans="1:6" ht="102" x14ac:dyDescent="0.2">
      <c r="A25" s="9" t="s">
        <v>1565</v>
      </c>
      <c r="B25" s="9" t="s">
        <v>1566</v>
      </c>
      <c r="C25" s="9" t="s">
        <v>1567</v>
      </c>
      <c r="D25" s="9" t="s">
        <v>1568</v>
      </c>
      <c r="E25" s="17">
        <v>0</v>
      </c>
      <c r="F25" s="17">
        <v>0</v>
      </c>
    </row>
    <row r="26" spans="1:6" x14ac:dyDescent="0.2">
      <c r="A26" s="9"/>
      <c r="B26" s="9"/>
      <c r="C26" s="9"/>
      <c r="D26" s="9"/>
      <c r="E26" s="17">
        <v>0</v>
      </c>
      <c r="F26" s="17">
        <v>0</v>
      </c>
    </row>
    <row r="27" spans="1:6" ht="102" x14ac:dyDescent="0.2">
      <c r="A27" s="9" t="s">
        <v>1569</v>
      </c>
      <c r="B27" s="9" t="s">
        <v>1570</v>
      </c>
      <c r="C27" s="9" t="s">
        <v>1567</v>
      </c>
      <c r="D27" s="9" t="s">
        <v>1571</v>
      </c>
      <c r="E27" s="17">
        <v>0</v>
      </c>
      <c r="F27" s="17">
        <v>0</v>
      </c>
    </row>
    <row r="28" spans="1:6" x14ac:dyDescent="0.2">
      <c r="A28" s="9"/>
      <c r="B28" s="9"/>
      <c r="C28" s="9"/>
      <c r="D28" s="9"/>
      <c r="E28" s="17">
        <v>0</v>
      </c>
      <c r="F28" s="17">
        <v>0</v>
      </c>
    </row>
    <row r="29" spans="1:6" ht="102" x14ac:dyDescent="0.2">
      <c r="A29" s="9" t="s">
        <v>1572</v>
      </c>
      <c r="B29" s="9" t="s">
        <v>1573</v>
      </c>
      <c r="C29" s="9" t="s">
        <v>1228</v>
      </c>
      <c r="D29" s="9" t="s">
        <v>1229</v>
      </c>
      <c r="E29" s="17">
        <v>0</v>
      </c>
      <c r="F29" s="17">
        <v>0</v>
      </c>
    </row>
    <row r="30" spans="1:6" x14ac:dyDescent="0.2">
      <c r="A30" s="9"/>
      <c r="B30" s="9"/>
      <c r="C30" s="9"/>
      <c r="D30" s="9"/>
      <c r="E30" s="17">
        <v>0</v>
      </c>
      <c r="F30" s="17">
        <v>0</v>
      </c>
    </row>
    <row r="31" spans="1:6" ht="102" x14ac:dyDescent="0.2">
      <c r="A31" s="9" t="s">
        <v>1230</v>
      </c>
      <c r="B31" s="9" t="s">
        <v>1231</v>
      </c>
      <c r="C31" s="9" t="s">
        <v>1232</v>
      </c>
      <c r="D31" s="9" t="s">
        <v>1233</v>
      </c>
      <c r="E31" s="17">
        <v>0</v>
      </c>
      <c r="F31" s="17">
        <v>0</v>
      </c>
    </row>
    <row r="32" spans="1:6" x14ac:dyDescent="0.2">
      <c r="A32" s="9"/>
      <c r="B32" s="9"/>
      <c r="C32" s="9"/>
      <c r="D32" s="9"/>
      <c r="E32" s="17">
        <v>0</v>
      </c>
      <c r="F32" s="17">
        <v>0</v>
      </c>
    </row>
    <row r="33" spans="1:6" hidden="1" x14ac:dyDescent="0.2">
      <c r="A33" s="9" t="s">
        <v>1234</v>
      </c>
      <c r="B33" s="9" t="s">
        <v>1235</v>
      </c>
      <c r="C33" s="9" t="s">
        <v>1236</v>
      </c>
      <c r="D33" s="9" t="s">
        <v>1237</v>
      </c>
      <c r="E33" s="17"/>
      <c r="F33" s="17" t="s">
        <v>1238</v>
      </c>
    </row>
    <row r="34" spans="1:6" x14ac:dyDescent="0.2">
      <c r="A34" s="9"/>
      <c r="B34" s="9"/>
      <c r="C34" s="9"/>
      <c r="D34" s="9"/>
      <c r="E34" s="17"/>
      <c r="F34" s="17"/>
    </row>
    <row r="35" spans="1:6" hidden="1" x14ac:dyDescent="0.2">
      <c r="A35" s="9" t="s">
        <v>1239</v>
      </c>
      <c r="B35" s="9" t="s">
        <v>1240</v>
      </c>
      <c r="C35" s="9" t="s">
        <v>1241</v>
      </c>
      <c r="D35" s="9" t="s">
        <v>1242</v>
      </c>
      <c r="E35" s="17"/>
      <c r="F35" s="17" t="s">
        <v>1238</v>
      </c>
    </row>
    <row r="36" spans="1:6" hidden="1" x14ac:dyDescent="0.2">
      <c r="A36" s="9"/>
      <c r="B36" s="9"/>
      <c r="C36" s="9"/>
      <c r="D36" s="9"/>
      <c r="E36" s="17"/>
      <c r="F36" s="17"/>
    </row>
    <row r="37" spans="1:6" hidden="1" x14ac:dyDescent="0.2">
      <c r="A37" s="9" t="s">
        <v>1243</v>
      </c>
      <c r="B37" s="9" t="s">
        <v>1240</v>
      </c>
      <c r="C37" s="9" t="s">
        <v>1241</v>
      </c>
      <c r="D37" s="9" t="s">
        <v>1244</v>
      </c>
      <c r="E37" s="17"/>
      <c r="F37" s="17" t="s">
        <v>1238</v>
      </c>
    </row>
    <row r="38" spans="1:6" hidden="1" x14ac:dyDescent="0.2">
      <c r="A38" s="9"/>
      <c r="B38" s="9"/>
      <c r="C38" s="9"/>
      <c r="D38" s="9"/>
      <c r="E38" s="17"/>
      <c r="F38" s="17"/>
    </row>
    <row r="39" spans="1:6" hidden="1" x14ac:dyDescent="0.2">
      <c r="A39" s="9" t="s">
        <v>1245</v>
      </c>
      <c r="B39" s="9" t="s">
        <v>1240</v>
      </c>
      <c r="C39" s="9" t="s">
        <v>1241</v>
      </c>
      <c r="D39" s="9" t="s">
        <v>1246</v>
      </c>
      <c r="E39" s="17"/>
      <c r="F39" s="17" t="s">
        <v>1238</v>
      </c>
    </row>
    <row r="40" spans="1:6" hidden="1" x14ac:dyDescent="0.2">
      <c r="A40" s="9"/>
      <c r="B40" s="9"/>
      <c r="C40" s="9"/>
      <c r="D40" s="9"/>
      <c r="E40" s="17"/>
      <c r="F40" s="17"/>
    </row>
    <row r="41" spans="1:6" hidden="1" x14ac:dyDescent="0.2">
      <c r="A41" s="9" t="s">
        <v>1247</v>
      </c>
      <c r="B41" s="9" t="s">
        <v>1240</v>
      </c>
      <c r="C41" s="9" t="s">
        <v>1241</v>
      </c>
      <c r="D41" s="9" t="s">
        <v>1248</v>
      </c>
      <c r="E41" s="17"/>
      <c r="F41" s="17" t="s">
        <v>1238</v>
      </c>
    </row>
    <row r="42" spans="1:6" hidden="1" x14ac:dyDescent="0.2">
      <c r="A42" s="9"/>
      <c r="B42" s="9"/>
      <c r="C42" s="9"/>
      <c r="D42" s="9"/>
      <c r="E42" s="17"/>
      <c r="F42" s="17"/>
    </row>
    <row r="43" spans="1:6" hidden="1" x14ac:dyDescent="0.2">
      <c r="A43" s="9" t="s">
        <v>1249</v>
      </c>
      <c r="B43" s="9" t="s">
        <v>1240</v>
      </c>
      <c r="C43" s="9" t="s">
        <v>1241</v>
      </c>
      <c r="D43" s="9" t="s">
        <v>1250</v>
      </c>
      <c r="E43" s="17"/>
      <c r="F43" s="17" t="s">
        <v>1238</v>
      </c>
    </row>
    <row r="44" spans="1:6" x14ac:dyDescent="0.2">
      <c r="A44" s="22"/>
      <c r="B44" s="22"/>
      <c r="C44" s="22"/>
      <c r="D44" s="23" t="s">
        <v>1530</v>
      </c>
      <c r="E44" s="24"/>
      <c r="F44" s="24">
        <f>SUM(F4:F31)</f>
        <v>0</v>
      </c>
    </row>
  </sheetData>
  <sheetProtection selectLockedCells="1" selectUnlockedCells="1"/>
  <phoneticPr fontId="0" type="noConversion"/>
  <printOptions horizontalCentered="1"/>
  <pageMargins left="0.78749999999999998" right="0.78749999999999998" top="1.0249999999999999" bottom="1.0249999999999999" header="0.78749999999999998" footer="0.78749999999999998"/>
  <pageSetup paperSize="9" scale="68" orientation="landscape" horizontalDpi="300" verticalDpi="300"/>
  <headerFooter alignWithMargins="0">
    <oddHeader>&amp;C&amp;A</oddHeader>
    <oddFooter>&amp;CPage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4"/>
  <sheetViews>
    <sheetView zoomScaleSheetLayoutView="70" workbookViewId="0">
      <selection activeCell="B20" sqref="B20"/>
    </sheetView>
  </sheetViews>
  <sheetFormatPr defaultColWidth="11.5703125" defaultRowHeight="12.75" x14ac:dyDescent="0.2"/>
  <cols>
    <col min="1" max="1" width="10.140625" style="13" customWidth="1"/>
    <col min="2" max="2" width="27" style="13" customWidth="1"/>
    <col min="3" max="3" width="6.42578125" style="13" customWidth="1"/>
    <col min="4" max="4" width="84.28515625" style="13" customWidth="1"/>
    <col min="5" max="5" width="15.140625" style="14" customWidth="1"/>
    <col min="6" max="6" width="0" style="14" hidden="1" customWidth="1"/>
    <col min="7" max="7" width="16.28515625" style="14" customWidth="1"/>
    <col min="8" max="8" width="18.5703125" style="14" customWidth="1"/>
    <col min="9" max="16384" width="11.5703125" style="13"/>
  </cols>
  <sheetData>
    <row r="2" spans="1:8" x14ac:dyDescent="0.2">
      <c r="A2" s="25" t="s">
        <v>1251</v>
      </c>
      <c r="B2" s="25" t="s">
        <v>1252</v>
      </c>
      <c r="C2" s="25" t="s">
        <v>1253</v>
      </c>
      <c r="D2" s="25" t="s">
        <v>1254</v>
      </c>
      <c r="E2" s="26" t="s">
        <v>870</v>
      </c>
      <c r="F2" s="26" t="s">
        <v>31</v>
      </c>
      <c r="G2" s="26" t="s">
        <v>871</v>
      </c>
      <c r="H2" s="26" t="s">
        <v>30</v>
      </c>
    </row>
    <row r="3" spans="1:8" x14ac:dyDescent="0.2">
      <c r="A3" s="9"/>
      <c r="B3" s="9"/>
      <c r="C3" s="9"/>
      <c r="D3" s="9"/>
      <c r="E3" s="17">
        <v>0</v>
      </c>
      <c r="F3" s="17"/>
      <c r="G3" s="17">
        <v>0</v>
      </c>
      <c r="H3" s="17">
        <v>0</v>
      </c>
    </row>
    <row r="4" spans="1:8" x14ac:dyDescent="0.2">
      <c r="A4" s="9" t="s">
        <v>1255</v>
      </c>
      <c r="B4" s="9" t="s">
        <v>1256</v>
      </c>
      <c r="C4" s="9" t="s">
        <v>1257</v>
      </c>
      <c r="D4" s="9" t="s">
        <v>1258</v>
      </c>
      <c r="E4" s="17">
        <v>0</v>
      </c>
      <c r="F4" s="17"/>
      <c r="G4" s="17">
        <v>0</v>
      </c>
      <c r="H4" s="17">
        <v>0</v>
      </c>
    </row>
    <row r="5" spans="1:8" x14ac:dyDescent="0.2">
      <c r="A5" s="9" t="s">
        <v>1259</v>
      </c>
      <c r="B5" s="9" t="s">
        <v>1256</v>
      </c>
      <c r="C5" s="9" t="s">
        <v>41</v>
      </c>
      <c r="D5" s="9" t="s">
        <v>1258</v>
      </c>
      <c r="E5" s="17">
        <v>0</v>
      </c>
      <c r="F5" s="17"/>
      <c r="G5" s="17">
        <v>0</v>
      </c>
      <c r="H5" s="17">
        <v>0</v>
      </c>
    </row>
    <row r="6" spans="1:8" x14ac:dyDescent="0.2">
      <c r="A6" s="9" t="s">
        <v>1260</v>
      </c>
      <c r="B6" s="9" t="s">
        <v>1256</v>
      </c>
      <c r="C6" s="9" t="s">
        <v>37</v>
      </c>
      <c r="D6" s="9" t="s">
        <v>1258</v>
      </c>
      <c r="E6" s="17">
        <v>0</v>
      </c>
      <c r="F6" s="17"/>
      <c r="G6" s="17">
        <v>0</v>
      </c>
      <c r="H6" s="17">
        <v>0</v>
      </c>
    </row>
    <row r="7" spans="1:8" ht="102" x14ac:dyDescent="0.2">
      <c r="A7" s="9" t="s">
        <v>1261</v>
      </c>
      <c r="B7" s="9" t="s">
        <v>1262</v>
      </c>
      <c r="C7" s="9" t="s">
        <v>1263</v>
      </c>
      <c r="D7" s="9" t="s">
        <v>1264</v>
      </c>
      <c r="E7" s="17">
        <v>0</v>
      </c>
      <c r="F7" s="17"/>
      <c r="G7" s="17">
        <v>0</v>
      </c>
      <c r="H7" s="17">
        <v>0</v>
      </c>
    </row>
    <row r="8" spans="1:8" ht="63.75" x14ac:dyDescent="0.2">
      <c r="A8" s="9" t="s">
        <v>1265</v>
      </c>
      <c r="B8" s="9" t="s">
        <v>1266</v>
      </c>
      <c r="C8" s="9" t="s">
        <v>1267</v>
      </c>
      <c r="D8" s="9" t="s">
        <v>1268</v>
      </c>
      <c r="E8" s="17">
        <v>0</v>
      </c>
      <c r="F8" s="17"/>
      <c r="G8" s="17">
        <v>0</v>
      </c>
      <c r="H8" s="17">
        <v>0</v>
      </c>
    </row>
    <row r="9" spans="1:8" x14ac:dyDescent="0.2">
      <c r="A9" s="9" t="s">
        <v>1269</v>
      </c>
      <c r="B9" s="9" t="s">
        <v>1270</v>
      </c>
      <c r="C9" s="9" t="s">
        <v>41</v>
      </c>
      <c r="D9" s="9" t="s">
        <v>1271</v>
      </c>
      <c r="E9" s="17">
        <v>0</v>
      </c>
      <c r="F9" s="17"/>
      <c r="G9" s="17">
        <v>0</v>
      </c>
      <c r="H9" s="17">
        <v>0</v>
      </c>
    </row>
    <row r="10" spans="1:8" ht="102" x14ac:dyDescent="0.2">
      <c r="A10" s="9" t="s">
        <v>1272</v>
      </c>
      <c r="B10" s="9" t="s">
        <v>1273</v>
      </c>
      <c r="C10" s="9" t="s">
        <v>37</v>
      </c>
      <c r="D10" s="9" t="s">
        <v>1274</v>
      </c>
      <c r="E10" s="17">
        <v>0</v>
      </c>
      <c r="F10" s="17"/>
      <c r="G10" s="17">
        <v>0</v>
      </c>
      <c r="H10" s="17">
        <v>0</v>
      </c>
    </row>
    <row r="11" spans="1:8" ht="191.25" x14ac:dyDescent="0.2">
      <c r="A11" s="9" t="s">
        <v>1275</v>
      </c>
      <c r="B11" s="9" t="s">
        <v>1276</v>
      </c>
      <c r="C11" s="9" t="s">
        <v>37</v>
      </c>
      <c r="D11" s="9" t="s">
        <v>1277</v>
      </c>
      <c r="E11" s="17">
        <v>0</v>
      </c>
      <c r="F11" s="17"/>
      <c r="G11" s="17">
        <v>0</v>
      </c>
      <c r="H11" s="17">
        <v>0</v>
      </c>
    </row>
    <row r="12" spans="1:8" ht="76.5" x14ac:dyDescent="0.2">
      <c r="A12" s="9" t="s">
        <v>1278</v>
      </c>
      <c r="B12" s="9" t="s">
        <v>371</v>
      </c>
      <c r="C12" s="9" t="s">
        <v>37</v>
      </c>
      <c r="D12" s="9" t="s">
        <v>1279</v>
      </c>
      <c r="E12" s="17">
        <v>0</v>
      </c>
      <c r="F12" s="17"/>
      <c r="G12" s="17">
        <v>0</v>
      </c>
      <c r="H12" s="17">
        <v>0</v>
      </c>
    </row>
    <row r="13" spans="1:8" ht="140.25" x14ac:dyDescent="0.2">
      <c r="A13" s="9" t="s">
        <v>1280</v>
      </c>
      <c r="B13" s="9" t="s">
        <v>1281</v>
      </c>
      <c r="C13" s="9" t="s">
        <v>47</v>
      </c>
      <c r="D13" s="9" t="s">
        <v>1282</v>
      </c>
      <c r="E13" s="17">
        <v>0</v>
      </c>
      <c r="F13" s="17"/>
      <c r="G13" s="17">
        <v>0</v>
      </c>
      <c r="H13" s="17">
        <v>0</v>
      </c>
    </row>
    <row r="14" spans="1:8" ht="204" x14ac:dyDescent="0.2">
      <c r="A14" s="9" t="s">
        <v>1283</v>
      </c>
      <c r="B14" s="9" t="s">
        <v>1284</v>
      </c>
      <c r="C14" s="9" t="s">
        <v>67</v>
      </c>
      <c r="D14" s="9" t="s">
        <v>1285</v>
      </c>
      <c r="E14" s="17">
        <v>0</v>
      </c>
      <c r="F14" s="17"/>
      <c r="G14" s="17">
        <v>0</v>
      </c>
      <c r="H14" s="17">
        <v>0</v>
      </c>
    </row>
    <row r="15" spans="1:8" ht="153" x14ac:dyDescent="0.2">
      <c r="A15" s="9" t="s">
        <v>1286</v>
      </c>
      <c r="B15" s="9" t="s">
        <v>1287</v>
      </c>
      <c r="C15" s="9" t="s">
        <v>37</v>
      </c>
      <c r="D15" s="9" t="s">
        <v>1288</v>
      </c>
      <c r="E15" s="17">
        <v>0</v>
      </c>
      <c r="F15" s="17"/>
      <c r="G15" s="17">
        <v>0</v>
      </c>
      <c r="H15" s="17">
        <v>0</v>
      </c>
    </row>
    <row r="16" spans="1:8" x14ac:dyDescent="0.2">
      <c r="A16" s="9" t="s">
        <v>1289</v>
      </c>
      <c r="B16" s="9" t="s">
        <v>1290</v>
      </c>
      <c r="C16" s="9" t="s">
        <v>132</v>
      </c>
      <c r="D16" s="9" t="s">
        <v>1258</v>
      </c>
      <c r="E16" s="17">
        <v>0</v>
      </c>
      <c r="F16" s="17"/>
      <c r="G16" s="17">
        <v>0</v>
      </c>
      <c r="H16" s="17">
        <v>0</v>
      </c>
    </row>
    <row r="17" spans="1:8" x14ac:dyDescent="0.2">
      <c r="A17" s="9" t="s">
        <v>1291</v>
      </c>
      <c r="B17" s="9" t="s">
        <v>1292</v>
      </c>
      <c r="C17" s="9" t="s">
        <v>41</v>
      </c>
      <c r="D17" s="9" t="s">
        <v>1258</v>
      </c>
      <c r="E17" s="17">
        <v>0</v>
      </c>
      <c r="F17" s="17"/>
      <c r="G17" s="17">
        <v>0</v>
      </c>
      <c r="H17" s="17">
        <v>0</v>
      </c>
    </row>
    <row r="18" spans="1:8" x14ac:dyDescent="0.2">
      <c r="A18" s="9" t="s">
        <v>1293</v>
      </c>
      <c r="B18" s="9" t="s">
        <v>1294</v>
      </c>
      <c r="C18" s="9" t="s">
        <v>37</v>
      </c>
      <c r="D18" s="9" t="s">
        <v>1258</v>
      </c>
      <c r="E18" s="17">
        <v>0</v>
      </c>
      <c r="F18" s="17"/>
      <c r="G18" s="17">
        <v>0</v>
      </c>
      <c r="H18" s="17">
        <v>0</v>
      </c>
    </row>
    <row r="19" spans="1:8" ht="255" x14ac:dyDescent="0.2">
      <c r="A19" s="9" t="s">
        <v>1295</v>
      </c>
      <c r="B19" s="9" t="s">
        <v>1296</v>
      </c>
      <c r="C19" s="9" t="s">
        <v>41</v>
      </c>
      <c r="D19" s="9" t="s">
        <v>1297</v>
      </c>
      <c r="E19" s="17">
        <v>0</v>
      </c>
      <c r="F19" s="17"/>
      <c r="G19" s="17">
        <v>0</v>
      </c>
      <c r="H19" s="17">
        <v>0</v>
      </c>
    </row>
    <row r="20" spans="1:8" ht="102" x14ac:dyDescent="0.2">
      <c r="A20" s="9" t="s">
        <v>1298</v>
      </c>
      <c r="B20" s="9" t="s">
        <v>1299</v>
      </c>
      <c r="C20" s="9" t="s">
        <v>47</v>
      </c>
      <c r="D20" s="9" t="s">
        <v>1300</v>
      </c>
      <c r="E20" s="17">
        <v>0</v>
      </c>
      <c r="F20" s="17"/>
      <c r="G20" s="17">
        <v>0</v>
      </c>
      <c r="H20" s="17">
        <v>0</v>
      </c>
    </row>
    <row r="21" spans="1:8" ht="38.25" x14ac:dyDescent="0.2">
      <c r="A21" s="9" t="s">
        <v>1301</v>
      </c>
      <c r="B21" s="9" t="s">
        <v>1302</v>
      </c>
      <c r="C21" s="9" t="s">
        <v>1303</v>
      </c>
      <c r="D21" s="9" t="s">
        <v>1304</v>
      </c>
      <c r="E21" s="17">
        <v>0</v>
      </c>
      <c r="F21" s="17"/>
      <c r="G21" s="17">
        <v>0</v>
      </c>
      <c r="H21" s="17">
        <v>0</v>
      </c>
    </row>
    <row r="22" spans="1:8" ht="51" x14ac:dyDescent="0.2">
      <c r="A22" s="9" t="s">
        <v>1305</v>
      </c>
      <c r="B22" s="9" t="s">
        <v>1306</v>
      </c>
      <c r="C22" s="9" t="s">
        <v>67</v>
      </c>
      <c r="D22" s="9" t="s">
        <v>1307</v>
      </c>
      <c r="E22" s="17">
        <v>0</v>
      </c>
      <c r="F22" s="17"/>
      <c r="G22" s="17">
        <v>0</v>
      </c>
      <c r="H22" s="17">
        <v>0</v>
      </c>
    </row>
    <row r="23" spans="1:8" ht="38.25" x14ac:dyDescent="0.2">
      <c r="A23" s="9" t="s">
        <v>1308</v>
      </c>
      <c r="B23" s="9" t="s">
        <v>1309</v>
      </c>
      <c r="C23" s="9" t="s">
        <v>258</v>
      </c>
      <c r="D23" s="9" t="s">
        <v>1310</v>
      </c>
      <c r="E23" s="17">
        <v>0</v>
      </c>
      <c r="F23" s="17"/>
      <c r="G23" s="17">
        <v>0</v>
      </c>
      <c r="H23" s="17">
        <v>0</v>
      </c>
    </row>
    <row r="24" spans="1:8" x14ac:dyDescent="0.2">
      <c r="A24" s="22"/>
      <c r="B24" s="22"/>
      <c r="C24" s="22"/>
      <c r="D24" s="22"/>
      <c r="E24" s="19"/>
      <c r="F24" s="19"/>
      <c r="G24" s="19"/>
      <c r="H24" s="19">
        <f>SUM(H3:H23)</f>
        <v>0</v>
      </c>
    </row>
  </sheetData>
  <sheetProtection selectLockedCells="1" selectUnlockedCells="1"/>
  <phoneticPr fontId="0" type="noConversion"/>
  <printOptions horizontalCentered="1"/>
  <pageMargins left="0.78749999999999998" right="0.78749999999999998" top="1.0249999999999999" bottom="1.0249999999999999" header="0.78749999999999998" footer="0.78749999999999998"/>
  <pageSetup paperSize="9" scale="68" orientation="landscape" horizontalDpi="300" verticalDpi="300"/>
  <headerFooter alignWithMargins="0">
    <oddHeader>&amp;C&amp;A</oddHeader>
    <oddFooter>&amp;CPage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90"/>
  <sheetViews>
    <sheetView topLeftCell="A34" zoomScaleSheetLayoutView="70" workbookViewId="0">
      <selection activeCell="J20" sqref="J20"/>
    </sheetView>
  </sheetViews>
  <sheetFormatPr defaultColWidth="11.5703125" defaultRowHeight="12.75" x14ac:dyDescent="0.2"/>
  <cols>
    <col min="1" max="1" width="14.7109375" style="13" customWidth="1"/>
    <col min="2" max="2" width="28.42578125" style="13" customWidth="1"/>
    <col min="3" max="3" width="76.5703125" style="13" customWidth="1"/>
    <col min="4" max="4" width="15.140625" style="14" customWidth="1"/>
    <col min="5" max="5" width="8" style="13" customWidth="1"/>
    <col min="6" max="6" width="16.28515625" style="14" customWidth="1"/>
    <col min="7" max="7" width="12.85546875" style="14" customWidth="1"/>
    <col min="8" max="16384" width="11.5703125" style="13"/>
  </cols>
  <sheetData>
    <row r="2" spans="1:7" x14ac:dyDescent="0.2">
      <c r="A2" s="20" t="s">
        <v>1251</v>
      </c>
      <c r="B2" s="20" t="s">
        <v>1252</v>
      </c>
      <c r="C2" s="20" t="s">
        <v>1254</v>
      </c>
      <c r="D2" s="21" t="s">
        <v>870</v>
      </c>
      <c r="E2" s="20" t="s">
        <v>1311</v>
      </c>
      <c r="F2" s="21" t="s">
        <v>871</v>
      </c>
      <c r="G2" s="21" t="s">
        <v>30</v>
      </c>
    </row>
    <row r="3" spans="1:7" x14ac:dyDescent="0.2">
      <c r="A3" s="9"/>
      <c r="B3" s="9"/>
      <c r="C3" s="9"/>
      <c r="D3" s="17">
        <v>0</v>
      </c>
      <c r="E3" s="9"/>
      <c r="F3" s="17">
        <v>0</v>
      </c>
      <c r="G3" s="17">
        <v>0</v>
      </c>
    </row>
    <row r="4" spans="1:7" ht="38.25" x14ac:dyDescent="0.2">
      <c r="A4" s="9" t="s">
        <v>1312</v>
      </c>
      <c r="B4" s="9" t="s">
        <v>1313</v>
      </c>
      <c r="C4" s="9" t="s">
        <v>1314</v>
      </c>
      <c r="D4" s="17">
        <v>0</v>
      </c>
      <c r="E4" s="9" t="s">
        <v>1315</v>
      </c>
      <c r="F4" s="17">
        <v>0</v>
      </c>
      <c r="G4" s="17">
        <v>0</v>
      </c>
    </row>
    <row r="5" spans="1:7" ht="25.5" x14ac:dyDescent="0.2">
      <c r="A5" s="9" t="s">
        <v>1312</v>
      </c>
      <c r="B5" s="9" t="s">
        <v>1313</v>
      </c>
      <c r="C5" s="9"/>
      <c r="D5" s="17">
        <v>0</v>
      </c>
      <c r="E5" s="9" t="s">
        <v>1316</v>
      </c>
      <c r="F5" s="17">
        <v>0</v>
      </c>
      <c r="G5" s="17">
        <v>0</v>
      </c>
    </row>
    <row r="6" spans="1:7" ht="25.5" x14ac:dyDescent="0.2">
      <c r="A6" s="9" t="s">
        <v>1312</v>
      </c>
      <c r="B6" s="9" t="s">
        <v>1313</v>
      </c>
      <c r="C6" s="9"/>
      <c r="D6" s="17">
        <v>0</v>
      </c>
      <c r="E6" s="9" t="s">
        <v>1317</v>
      </c>
      <c r="F6" s="17">
        <v>0</v>
      </c>
      <c r="G6" s="17">
        <v>0</v>
      </c>
    </row>
    <row r="7" spans="1:7" ht="25.5" x14ac:dyDescent="0.2">
      <c r="A7" s="9" t="s">
        <v>1312</v>
      </c>
      <c r="B7" s="9" t="s">
        <v>1313</v>
      </c>
      <c r="C7" s="9"/>
      <c r="D7" s="17">
        <v>0</v>
      </c>
      <c r="E7" s="9" t="s">
        <v>1318</v>
      </c>
      <c r="F7" s="17">
        <v>0</v>
      </c>
      <c r="G7" s="17">
        <v>0</v>
      </c>
    </row>
    <row r="8" spans="1:7" ht="25.5" x14ac:dyDescent="0.2">
      <c r="A8" s="9" t="s">
        <v>1312</v>
      </c>
      <c r="B8" s="9" t="s">
        <v>1313</v>
      </c>
      <c r="C8" s="9"/>
      <c r="D8" s="17">
        <v>0</v>
      </c>
      <c r="E8" s="9" t="s">
        <v>1319</v>
      </c>
      <c r="F8" s="17">
        <v>0</v>
      </c>
      <c r="G8" s="17">
        <v>0</v>
      </c>
    </row>
    <row r="9" spans="1:7" ht="25.5" x14ac:dyDescent="0.2">
      <c r="A9" s="9" t="s">
        <v>1312</v>
      </c>
      <c r="B9" s="9" t="s">
        <v>1313</v>
      </c>
      <c r="C9" s="9"/>
      <c r="D9" s="17">
        <v>0</v>
      </c>
      <c r="E9" s="9" t="s">
        <v>1320</v>
      </c>
      <c r="F9" s="17">
        <v>0</v>
      </c>
      <c r="G9" s="17">
        <v>0</v>
      </c>
    </row>
    <row r="10" spans="1:7" ht="25.5" x14ac:dyDescent="0.2">
      <c r="A10" s="9" t="s">
        <v>1312</v>
      </c>
      <c r="B10" s="9" t="s">
        <v>1313</v>
      </c>
      <c r="C10" s="9"/>
      <c r="D10" s="17">
        <v>0</v>
      </c>
      <c r="E10" s="9" t="s">
        <v>1321</v>
      </c>
      <c r="F10" s="17">
        <v>0</v>
      </c>
      <c r="G10" s="17">
        <v>0</v>
      </c>
    </row>
    <row r="11" spans="1:7" ht="25.5" x14ac:dyDescent="0.2">
      <c r="A11" s="9" t="s">
        <v>1312</v>
      </c>
      <c r="B11" s="9" t="s">
        <v>1313</v>
      </c>
      <c r="C11" s="9"/>
      <c r="D11" s="17">
        <v>0</v>
      </c>
      <c r="E11" s="9" t="s">
        <v>1322</v>
      </c>
      <c r="F11" s="17">
        <v>0</v>
      </c>
      <c r="G11" s="17">
        <v>0</v>
      </c>
    </row>
    <row r="12" spans="1:7" ht="25.5" x14ac:dyDescent="0.2">
      <c r="A12" s="9" t="s">
        <v>1312</v>
      </c>
      <c r="B12" s="9" t="s">
        <v>1313</v>
      </c>
      <c r="C12" s="9"/>
      <c r="D12" s="17">
        <v>0</v>
      </c>
      <c r="E12" s="9" t="s">
        <v>1323</v>
      </c>
      <c r="F12" s="17">
        <v>0</v>
      </c>
      <c r="G12" s="17">
        <v>0</v>
      </c>
    </row>
    <row r="13" spans="1:7" ht="25.5" x14ac:dyDescent="0.2">
      <c r="A13" s="9" t="s">
        <v>1312</v>
      </c>
      <c r="B13" s="9" t="s">
        <v>1313</v>
      </c>
      <c r="C13" s="9"/>
      <c r="D13" s="17">
        <v>0</v>
      </c>
      <c r="E13" s="9" t="s">
        <v>1324</v>
      </c>
      <c r="F13" s="17">
        <v>0</v>
      </c>
      <c r="G13" s="17">
        <v>0</v>
      </c>
    </row>
    <row r="14" spans="1:7" ht="25.5" x14ac:dyDescent="0.2">
      <c r="A14" s="9" t="s">
        <v>1312</v>
      </c>
      <c r="B14" s="9" t="s">
        <v>1313</v>
      </c>
      <c r="C14" s="9"/>
      <c r="D14" s="17">
        <v>0</v>
      </c>
      <c r="E14" s="9" t="s">
        <v>1325</v>
      </c>
      <c r="F14" s="17">
        <v>0</v>
      </c>
      <c r="G14" s="17">
        <v>0</v>
      </c>
    </row>
    <row r="15" spans="1:7" ht="25.5" x14ac:dyDescent="0.2">
      <c r="A15" s="9" t="s">
        <v>1312</v>
      </c>
      <c r="B15" s="9" t="s">
        <v>1313</v>
      </c>
      <c r="C15" s="9"/>
      <c r="D15" s="17">
        <v>0</v>
      </c>
      <c r="E15" s="9" t="s">
        <v>1326</v>
      </c>
      <c r="F15" s="17">
        <v>0</v>
      </c>
      <c r="G15" s="17">
        <v>0</v>
      </c>
    </row>
    <row r="16" spans="1:7" ht="25.5" x14ac:dyDescent="0.2">
      <c r="A16" s="9" t="s">
        <v>1312</v>
      </c>
      <c r="B16" s="9" t="s">
        <v>1313</v>
      </c>
      <c r="C16" s="9"/>
      <c r="D16" s="17">
        <v>0</v>
      </c>
      <c r="E16" s="9" t="s">
        <v>1327</v>
      </c>
      <c r="F16" s="17">
        <v>0</v>
      </c>
      <c r="G16" s="17">
        <v>0</v>
      </c>
    </row>
    <row r="17" spans="1:7" ht="25.5" x14ac:dyDescent="0.2">
      <c r="A17" s="9" t="s">
        <v>1312</v>
      </c>
      <c r="B17" s="9" t="s">
        <v>1313</v>
      </c>
      <c r="C17" s="9"/>
      <c r="D17" s="17">
        <v>0</v>
      </c>
      <c r="E17" s="9" t="s">
        <v>1328</v>
      </c>
      <c r="F17" s="17">
        <v>0</v>
      </c>
      <c r="G17" s="17">
        <v>0</v>
      </c>
    </row>
    <row r="18" spans="1:7" ht="25.5" x14ac:dyDescent="0.2">
      <c r="A18" s="9" t="s">
        <v>1312</v>
      </c>
      <c r="B18" s="9" t="s">
        <v>1313</v>
      </c>
      <c r="C18" s="9"/>
      <c r="D18" s="17">
        <v>0</v>
      </c>
      <c r="E18" s="9" t="s">
        <v>1329</v>
      </c>
      <c r="F18" s="17">
        <v>0</v>
      </c>
      <c r="G18" s="17">
        <v>0</v>
      </c>
    </row>
    <row r="19" spans="1:7" ht="25.5" x14ac:dyDescent="0.2">
      <c r="A19" s="9" t="s">
        <v>1312</v>
      </c>
      <c r="B19" s="9" t="s">
        <v>1313</v>
      </c>
      <c r="C19" s="9"/>
      <c r="D19" s="17">
        <v>0</v>
      </c>
      <c r="E19" s="9" t="s">
        <v>1330</v>
      </c>
      <c r="F19" s="17">
        <v>0</v>
      </c>
      <c r="G19" s="17">
        <v>0</v>
      </c>
    </row>
    <row r="20" spans="1:7" ht="25.5" x14ac:dyDescent="0.2">
      <c r="A20" s="9" t="s">
        <v>1312</v>
      </c>
      <c r="B20" s="9" t="s">
        <v>1313</v>
      </c>
      <c r="C20" s="9"/>
      <c r="D20" s="17">
        <v>0</v>
      </c>
      <c r="E20" s="9" t="s">
        <v>1331</v>
      </c>
      <c r="F20" s="17">
        <v>0</v>
      </c>
      <c r="G20" s="17">
        <v>0</v>
      </c>
    </row>
    <row r="21" spans="1:7" ht="25.5" x14ac:dyDescent="0.2">
      <c r="A21" s="9" t="s">
        <v>1312</v>
      </c>
      <c r="B21" s="9" t="s">
        <v>1313</v>
      </c>
      <c r="C21" s="9"/>
      <c r="D21" s="17">
        <v>0</v>
      </c>
      <c r="E21" s="9" t="s">
        <v>1332</v>
      </c>
      <c r="F21" s="17">
        <v>0</v>
      </c>
      <c r="G21" s="17">
        <v>0</v>
      </c>
    </row>
    <row r="22" spans="1:7" ht="25.5" x14ac:dyDescent="0.2">
      <c r="A22" s="9" t="s">
        <v>1312</v>
      </c>
      <c r="B22" s="9" t="s">
        <v>1313</v>
      </c>
      <c r="C22" s="9"/>
      <c r="D22" s="17">
        <v>0</v>
      </c>
      <c r="E22" s="9" t="s">
        <v>1333</v>
      </c>
      <c r="F22" s="17">
        <v>0</v>
      </c>
      <c r="G22" s="17">
        <v>0</v>
      </c>
    </row>
    <row r="23" spans="1:7" ht="25.5" x14ac:dyDescent="0.2">
      <c r="A23" s="9" t="s">
        <v>1312</v>
      </c>
      <c r="B23" s="9" t="s">
        <v>1313</v>
      </c>
      <c r="C23" s="9"/>
      <c r="D23" s="17">
        <v>0</v>
      </c>
      <c r="E23" s="9" t="s">
        <v>1334</v>
      </c>
      <c r="F23" s="17">
        <v>0</v>
      </c>
      <c r="G23" s="17">
        <v>0</v>
      </c>
    </row>
    <row r="24" spans="1:7" ht="25.5" x14ac:dyDescent="0.2">
      <c r="A24" s="9" t="s">
        <v>1312</v>
      </c>
      <c r="B24" s="9" t="s">
        <v>1313</v>
      </c>
      <c r="C24" s="9"/>
      <c r="D24" s="17">
        <v>0</v>
      </c>
      <c r="E24" s="9" t="s">
        <v>1335</v>
      </c>
      <c r="F24" s="17">
        <v>0</v>
      </c>
      <c r="G24" s="17">
        <v>0</v>
      </c>
    </row>
    <row r="25" spans="1:7" ht="25.5" x14ac:dyDescent="0.2">
      <c r="A25" s="9" t="s">
        <v>1312</v>
      </c>
      <c r="B25" s="9" t="s">
        <v>1313</v>
      </c>
      <c r="C25" s="9"/>
      <c r="D25" s="17">
        <v>0</v>
      </c>
      <c r="E25" s="9" t="s">
        <v>1336</v>
      </c>
      <c r="F25" s="17">
        <v>0</v>
      </c>
      <c r="G25" s="17">
        <v>0</v>
      </c>
    </row>
    <row r="26" spans="1:7" ht="25.5" x14ac:dyDescent="0.2">
      <c r="A26" s="9" t="s">
        <v>1312</v>
      </c>
      <c r="B26" s="9" t="s">
        <v>1313</v>
      </c>
      <c r="C26" s="9"/>
      <c r="D26" s="17">
        <v>0</v>
      </c>
      <c r="E26" s="9" t="s">
        <v>1337</v>
      </c>
      <c r="F26" s="17">
        <v>0</v>
      </c>
      <c r="G26" s="17">
        <v>0</v>
      </c>
    </row>
    <row r="27" spans="1:7" ht="25.5" x14ac:dyDescent="0.2">
      <c r="A27" s="9" t="s">
        <v>1312</v>
      </c>
      <c r="B27" s="9" t="s">
        <v>1313</v>
      </c>
      <c r="C27" s="9"/>
      <c r="D27" s="17">
        <v>0</v>
      </c>
      <c r="E27" s="9" t="s">
        <v>1338</v>
      </c>
      <c r="F27" s="17">
        <v>0</v>
      </c>
      <c r="G27" s="17">
        <v>0</v>
      </c>
    </row>
    <row r="28" spans="1:7" ht="25.5" x14ac:dyDescent="0.2">
      <c r="A28" s="9" t="s">
        <v>1312</v>
      </c>
      <c r="B28" s="9" t="s">
        <v>1313</v>
      </c>
      <c r="C28" s="9"/>
      <c r="D28" s="17">
        <v>0</v>
      </c>
      <c r="E28" s="9" t="s">
        <v>1339</v>
      </c>
      <c r="F28" s="17">
        <v>0</v>
      </c>
      <c r="G28" s="17">
        <v>0</v>
      </c>
    </row>
    <row r="29" spans="1:7" ht="25.5" x14ac:dyDescent="0.2">
      <c r="A29" s="9" t="s">
        <v>1312</v>
      </c>
      <c r="B29" s="9" t="s">
        <v>1313</v>
      </c>
      <c r="C29" s="9"/>
      <c r="D29" s="17">
        <v>0</v>
      </c>
      <c r="E29" s="9" t="s">
        <v>1340</v>
      </c>
      <c r="F29" s="17">
        <v>0</v>
      </c>
      <c r="G29" s="17">
        <v>0</v>
      </c>
    </row>
    <row r="30" spans="1:7" ht="25.5" x14ac:dyDescent="0.2">
      <c r="A30" s="9" t="s">
        <v>1312</v>
      </c>
      <c r="B30" s="9" t="s">
        <v>1313</v>
      </c>
      <c r="C30" s="9"/>
      <c r="D30" s="17">
        <v>0</v>
      </c>
      <c r="E30" s="9" t="s">
        <v>1341</v>
      </c>
      <c r="F30" s="17">
        <v>0</v>
      </c>
      <c r="G30" s="17">
        <v>0</v>
      </c>
    </row>
    <row r="31" spans="1:7" ht="25.5" x14ac:dyDescent="0.2">
      <c r="A31" s="9" t="s">
        <v>1312</v>
      </c>
      <c r="B31" s="9" t="s">
        <v>1313</v>
      </c>
      <c r="C31" s="9"/>
      <c r="D31" s="17">
        <v>0</v>
      </c>
      <c r="E31" s="9" t="s">
        <v>1342</v>
      </c>
      <c r="F31" s="17">
        <v>0</v>
      </c>
      <c r="G31" s="17">
        <v>0</v>
      </c>
    </row>
    <row r="32" spans="1:7" ht="25.5" x14ac:dyDescent="0.2">
      <c r="A32" s="9" t="s">
        <v>1312</v>
      </c>
      <c r="B32" s="9" t="s">
        <v>1313</v>
      </c>
      <c r="C32" s="9"/>
      <c r="D32" s="17">
        <v>0</v>
      </c>
      <c r="E32" s="9" t="s">
        <v>1343</v>
      </c>
      <c r="F32" s="17">
        <v>0</v>
      </c>
      <c r="G32" s="17">
        <v>0</v>
      </c>
    </row>
    <row r="33" spans="1:7" ht="25.5" x14ac:dyDescent="0.2">
      <c r="A33" s="9" t="s">
        <v>1312</v>
      </c>
      <c r="B33" s="9" t="s">
        <v>1313</v>
      </c>
      <c r="C33" s="9"/>
      <c r="D33" s="17">
        <v>0</v>
      </c>
      <c r="E33" s="9" t="s">
        <v>1344</v>
      </c>
      <c r="F33" s="17">
        <v>0</v>
      </c>
      <c r="G33" s="17">
        <v>0</v>
      </c>
    </row>
    <row r="34" spans="1:7" ht="25.5" x14ac:dyDescent="0.2">
      <c r="A34" s="9" t="s">
        <v>1312</v>
      </c>
      <c r="B34" s="9" t="s">
        <v>1313</v>
      </c>
      <c r="C34" s="9"/>
      <c r="D34" s="17">
        <v>0</v>
      </c>
      <c r="E34" s="9" t="s">
        <v>1345</v>
      </c>
      <c r="F34" s="17">
        <v>0</v>
      </c>
      <c r="G34" s="17">
        <v>0</v>
      </c>
    </row>
    <row r="35" spans="1:7" ht="25.5" x14ac:dyDescent="0.2">
      <c r="A35" s="9" t="s">
        <v>1312</v>
      </c>
      <c r="B35" s="9" t="s">
        <v>1313</v>
      </c>
      <c r="C35" s="9"/>
      <c r="D35" s="17">
        <v>0</v>
      </c>
      <c r="E35" s="9" t="s">
        <v>1346</v>
      </c>
      <c r="F35" s="17">
        <v>0</v>
      </c>
      <c r="G35" s="17">
        <v>0</v>
      </c>
    </row>
    <row r="36" spans="1:7" ht="25.5" x14ac:dyDescent="0.2">
      <c r="A36" s="9" t="s">
        <v>1312</v>
      </c>
      <c r="B36" s="9" t="s">
        <v>1313</v>
      </c>
      <c r="C36" s="9"/>
      <c r="D36" s="17">
        <v>0</v>
      </c>
      <c r="E36" s="9" t="s">
        <v>1347</v>
      </c>
      <c r="F36" s="17">
        <v>0</v>
      </c>
      <c r="G36" s="17">
        <v>0</v>
      </c>
    </row>
    <row r="37" spans="1:7" ht="25.5" x14ac:dyDescent="0.2">
      <c r="A37" s="9" t="s">
        <v>1312</v>
      </c>
      <c r="B37" s="9" t="s">
        <v>1313</v>
      </c>
      <c r="C37" s="9"/>
      <c r="D37" s="17">
        <v>0</v>
      </c>
      <c r="E37" s="9" t="s">
        <v>1348</v>
      </c>
      <c r="F37" s="17">
        <v>0</v>
      </c>
      <c r="G37" s="17">
        <v>0</v>
      </c>
    </row>
    <row r="38" spans="1:7" ht="25.5" x14ac:dyDescent="0.2">
      <c r="A38" s="9" t="s">
        <v>1312</v>
      </c>
      <c r="B38" s="9" t="s">
        <v>1313</v>
      </c>
      <c r="C38" s="9"/>
      <c r="D38" s="17">
        <v>0</v>
      </c>
      <c r="E38" s="9" t="s">
        <v>1331</v>
      </c>
      <c r="F38" s="17">
        <v>0</v>
      </c>
      <c r="G38" s="17">
        <v>0</v>
      </c>
    </row>
    <row r="39" spans="1:7" ht="25.5" x14ac:dyDescent="0.2">
      <c r="A39" s="9" t="s">
        <v>1312</v>
      </c>
      <c r="B39" s="9" t="s">
        <v>1313</v>
      </c>
      <c r="C39" s="9"/>
      <c r="D39" s="17">
        <v>0</v>
      </c>
      <c r="E39" s="9" t="s">
        <v>1349</v>
      </c>
      <c r="F39" s="17">
        <v>0</v>
      </c>
      <c r="G39" s="17">
        <v>0</v>
      </c>
    </row>
    <row r="40" spans="1:7" ht="25.5" x14ac:dyDescent="0.2">
      <c r="A40" s="9" t="s">
        <v>1312</v>
      </c>
      <c r="B40" s="9" t="s">
        <v>1313</v>
      </c>
      <c r="C40" s="9"/>
      <c r="D40" s="17">
        <v>0</v>
      </c>
      <c r="E40" s="9" t="s">
        <v>1350</v>
      </c>
      <c r="F40" s="17">
        <v>0</v>
      </c>
      <c r="G40" s="17">
        <v>0</v>
      </c>
    </row>
    <row r="41" spans="1:7" ht="25.5" x14ac:dyDescent="0.2">
      <c r="A41" s="9" t="s">
        <v>1312</v>
      </c>
      <c r="B41" s="9" t="s">
        <v>1313</v>
      </c>
      <c r="C41" s="9"/>
      <c r="D41" s="17">
        <v>0</v>
      </c>
      <c r="E41" s="9" t="s">
        <v>1351</v>
      </c>
      <c r="F41" s="17">
        <v>0</v>
      </c>
      <c r="G41" s="17">
        <v>0</v>
      </c>
    </row>
    <row r="42" spans="1:7" ht="25.5" x14ac:dyDescent="0.2">
      <c r="A42" s="9" t="s">
        <v>1312</v>
      </c>
      <c r="B42" s="9" t="s">
        <v>1313</v>
      </c>
      <c r="C42" s="9"/>
      <c r="D42" s="17">
        <v>0</v>
      </c>
      <c r="E42" s="9" t="s">
        <v>1352</v>
      </c>
      <c r="F42" s="17">
        <v>0</v>
      </c>
      <c r="G42" s="17">
        <v>0</v>
      </c>
    </row>
    <row r="43" spans="1:7" ht="25.5" x14ac:dyDescent="0.2">
      <c r="A43" s="9" t="s">
        <v>1312</v>
      </c>
      <c r="B43" s="9" t="s">
        <v>1313</v>
      </c>
      <c r="C43" s="9"/>
      <c r="D43" s="17">
        <v>0</v>
      </c>
      <c r="E43" s="9" t="s">
        <v>1353</v>
      </c>
      <c r="F43" s="17">
        <v>0</v>
      </c>
      <c r="G43" s="17">
        <v>0</v>
      </c>
    </row>
    <row r="44" spans="1:7" ht="25.5" x14ac:dyDescent="0.2">
      <c r="A44" s="9" t="s">
        <v>1312</v>
      </c>
      <c r="B44" s="9" t="s">
        <v>1313</v>
      </c>
      <c r="C44" s="9"/>
      <c r="D44" s="17">
        <v>0</v>
      </c>
      <c r="E44" s="9" t="s">
        <v>1354</v>
      </c>
      <c r="F44" s="17">
        <v>0</v>
      </c>
      <c r="G44" s="17">
        <v>0</v>
      </c>
    </row>
    <row r="45" spans="1:7" ht="25.5" x14ac:dyDescent="0.2">
      <c r="A45" s="9" t="s">
        <v>1312</v>
      </c>
      <c r="B45" s="9" t="s">
        <v>1313</v>
      </c>
      <c r="C45" s="9"/>
      <c r="D45" s="17">
        <v>0</v>
      </c>
      <c r="E45" s="9" t="s">
        <v>1355</v>
      </c>
      <c r="F45" s="17">
        <v>0</v>
      </c>
      <c r="G45" s="17">
        <v>0</v>
      </c>
    </row>
    <row r="46" spans="1:7" ht="25.5" x14ac:dyDescent="0.2">
      <c r="A46" s="9" t="s">
        <v>1312</v>
      </c>
      <c r="B46" s="9" t="s">
        <v>1313</v>
      </c>
      <c r="C46" s="9"/>
      <c r="D46" s="17">
        <v>0</v>
      </c>
      <c r="E46" s="9" t="s">
        <v>1356</v>
      </c>
      <c r="F46" s="17">
        <v>0</v>
      </c>
      <c r="G46" s="17">
        <v>0</v>
      </c>
    </row>
    <row r="47" spans="1:7" ht="25.5" x14ac:dyDescent="0.2">
      <c r="A47" s="9" t="s">
        <v>1312</v>
      </c>
      <c r="B47" s="9" t="s">
        <v>1313</v>
      </c>
      <c r="C47" s="9"/>
      <c r="D47" s="17">
        <v>0</v>
      </c>
      <c r="E47" s="9" t="s">
        <v>1357</v>
      </c>
      <c r="F47" s="17">
        <v>0</v>
      </c>
      <c r="G47" s="17">
        <v>0</v>
      </c>
    </row>
    <row r="48" spans="1:7" ht="25.5" x14ac:dyDescent="0.2">
      <c r="A48" s="9" t="s">
        <v>1312</v>
      </c>
      <c r="B48" s="9" t="s">
        <v>1313</v>
      </c>
      <c r="C48" s="9"/>
      <c r="D48" s="17">
        <v>0</v>
      </c>
      <c r="E48" s="9" t="s">
        <v>1358</v>
      </c>
      <c r="F48" s="17">
        <v>0</v>
      </c>
      <c r="G48" s="17">
        <v>0</v>
      </c>
    </row>
    <row r="49" spans="1:7" ht="25.5" x14ac:dyDescent="0.2">
      <c r="A49" s="9" t="s">
        <v>1312</v>
      </c>
      <c r="B49" s="9" t="s">
        <v>1313</v>
      </c>
      <c r="C49" s="9"/>
      <c r="D49" s="17">
        <v>0</v>
      </c>
      <c r="E49" s="9" t="s">
        <v>1359</v>
      </c>
      <c r="F49" s="17">
        <v>0</v>
      </c>
      <c r="G49" s="17">
        <v>0</v>
      </c>
    </row>
    <row r="50" spans="1:7" ht="25.5" x14ac:dyDescent="0.2">
      <c r="A50" s="9" t="s">
        <v>1312</v>
      </c>
      <c r="B50" s="9" t="s">
        <v>1313</v>
      </c>
      <c r="C50" s="9"/>
      <c r="D50" s="17">
        <v>0</v>
      </c>
      <c r="E50" s="9" t="s">
        <v>1360</v>
      </c>
      <c r="F50" s="17">
        <v>0</v>
      </c>
      <c r="G50" s="17">
        <v>0</v>
      </c>
    </row>
    <row r="51" spans="1:7" ht="25.5" x14ac:dyDescent="0.2">
      <c r="A51" s="9" t="s">
        <v>1312</v>
      </c>
      <c r="B51" s="9" t="s">
        <v>1313</v>
      </c>
      <c r="C51" s="9"/>
      <c r="D51" s="17">
        <v>0</v>
      </c>
      <c r="E51" s="9" t="s">
        <v>1361</v>
      </c>
      <c r="F51" s="17">
        <v>0</v>
      </c>
      <c r="G51" s="17">
        <v>0</v>
      </c>
    </row>
    <row r="52" spans="1:7" ht="25.5" x14ac:dyDescent="0.2">
      <c r="A52" s="9" t="s">
        <v>1312</v>
      </c>
      <c r="B52" s="9" t="s">
        <v>1313</v>
      </c>
      <c r="C52" s="9"/>
      <c r="D52" s="17">
        <v>0</v>
      </c>
      <c r="E52" s="9" t="s">
        <v>1362</v>
      </c>
      <c r="F52" s="17">
        <v>0</v>
      </c>
      <c r="G52" s="17">
        <v>0</v>
      </c>
    </row>
    <row r="53" spans="1:7" ht="25.5" x14ac:dyDescent="0.2">
      <c r="A53" s="9" t="s">
        <v>1312</v>
      </c>
      <c r="B53" s="9" t="s">
        <v>1313</v>
      </c>
      <c r="C53" s="9"/>
      <c r="D53" s="17">
        <v>0</v>
      </c>
      <c r="E53" s="9" t="s">
        <v>1363</v>
      </c>
      <c r="F53" s="17">
        <v>0</v>
      </c>
      <c r="G53" s="17">
        <v>0</v>
      </c>
    </row>
    <row r="54" spans="1:7" ht="25.5" x14ac:dyDescent="0.2">
      <c r="A54" s="9" t="s">
        <v>1312</v>
      </c>
      <c r="B54" s="9" t="s">
        <v>1313</v>
      </c>
      <c r="C54" s="9"/>
      <c r="D54" s="17">
        <v>0</v>
      </c>
      <c r="E54" s="9" t="s">
        <v>1364</v>
      </c>
      <c r="F54" s="17">
        <v>0</v>
      </c>
      <c r="G54" s="17">
        <v>0</v>
      </c>
    </row>
    <row r="55" spans="1:7" ht="25.5" x14ac:dyDescent="0.2">
      <c r="A55" s="9" t="s">
        <v>1312</v>
      </c>
      <c r="B55" s="9" t="s">
        <v>1313</v>
      </c>
      <c r="C55" s="9"/>
      <c r="D55" s="17">
        <v>0</v>
      </c>
      <c r="E55" s="9" t="s">
        <v>1365</v>
      </c>
      <c r="F55" s="17">
        <v>0</v>
      </c>
      <c r="G55" s="17">
        <v>0</v>
      </c>
    </row>
    <row r="56" spans="1:7" ht="25.5" x14ac:dyDescent="0.2">
      <c r="A56" s="9" t="s">
        <v>1312</v>
      </c>
      <c r="B56" s="9" t="s">
        <v>1313</v>
      </c>
      <c r="C56" s="9"/>
      <c r="D56" s="17">
        <v>0</v>
      </c>
      <c r="E56" s="9" t="s">
        <v>1366</v>
      </c>
      <c r="F56" s="17">
        <v>0</v>
      </c>
      <c r="G56" s="17">
        <v>0</v>
      </c>
    </row>
    <row r="57" spans="1:7" ht="25.5" x14ac:dyDescent="0.2">
      <c r="A57" s="9" t="s">
        <v>1312</v>
      </c>
      <c r="B57" s="9" t="s">
        <v>1313</v>
      </c>
      <c r="C57" s="9"/>
      <c r="D57" s="17">
        <v>0</v>
      </c>
      <c r="E57" s="9" t="s">
        <v>1367</v>
      </c>
      <c r="F57" s="17">
        <v>0</v>
      </c>
      <c r="G57" s="17">
        <v>0</v>
      </c>
    </row>
    <row r="58" spans="1:7" ht="25.5" x14ac:dyDescent="0.2">
      <c r="A58" s="9" t="s">
        <v>1312</v>
      </c>
      <c r="B58" s="9" t="s">
        <v>1313</v>
      </c>
      <c r="C58" s="9"/>
      <c r="D58" s="17">
        <v>0</v>
      </c>
      <c r="E58" s="9" t="s">
        <v>1368</v>
      </c>
      <c r="F58" s="17">
        <v>0</v>
      </c>
      <c r="G58" s="17">
        <v>0</v>
      </c>
    </row>
    <row r="59" spans="1:7" ht="25.5" x14ac:dyDescent="0.2">
      <c r="A59" s="9" t="s">
        <v>1312</v>
      </c>
      <c r="B59" s="9" t="s">
        <v>1313</v>
      </c>
      <c r="C59" s="9"/>
      <c r="D59" s="17">
        <v>0</v>
      </c>
      <c r="E59" s="9" t="s">
        <v>1369</v>
      </c>
      <c r="F59" s="17">
        <v>0</v>
      </c>
      <c r="G59" s="17">
        <v>0</v>
      </c>
    </row>
    <row r="60" spans="1:7" ht="25.5" x14ac:dyDescent="0.2">
      <c r="A60" s="9" t="s">
        <v>1312</v>
      </c>
      <c r="B60" s="9" t="s">
        <v>1313</v>
      </c>
      <c r="C60" s="9"/>
      <c r="D60" s="17">
        <v>0</v>
      </c>
      <c r="E60" s="9" t="s">
        <v>1370</v>
      </c>
      <c r="F60" s="17">
        <v>0</v>
      </c>
      <c r="G60" s="17">
        <v>0</v>
      </c>
    </row>
    <row r="61" spans="1:7" ht="25.5" x14ac:dyDescent="0.2">
      <c r="A61" s="9" t="s">
        <v>1312</v>
      </c>
      <c r="B61" s="9" t="s">
        <v>1313</v>
      </c>
      <c r="C61" s="9"/>
      <c r="D61" s="17">
        <v>0</v>
      </c>
      <c r="E61" s="9" t="s">
        <v>1371</v>
      </c>
      <c r="F61" s="17">
        <v>0</v>
      </c>
      <c r="G61" s="17">
        <v>0</v>
      </c>
    </row>
    <row r="62" spans="1:7" ht="25.5" x14ac:dyDescent="0.2">
      <c r="A62" s="9" t="s">
        <v>1312</v>
      </c>
      <c r="B62" s="9" t="s">
        <v>1313</v>
      </c>
      <c r="C62" s="9"/>
      <c r="D62" s="17">
        <v>0</v>
      </c>
      <c r="E62" s="9" t="s">
        <v>1372</v>
      </c>
      <c r="F62" s="17">
        <v>0</v>
      </c>
      <c r="G62" s="17">
        <v>0</v>
      </c>
    </row>
    <row r="63" spans="1:7" ht="25.5" x14ac:dyDescent="0.2">
      <c r="A63" s="9" t="s">
        <v>1312</v>
      </c>
      <c r="B63" s="9" t="s">
        <v>1313</v>
      </c>
      <c r="C63" s="9"/>
      <c r="D63" s="17">
        <v>0</v>
      </c>
      <c r="E63" s="9" t="s">
        <v>1324</v>
      </c>
      <c r="F63" s="17">
        <v>0</v>
      </c>
      <c r="G63" s="17">
        <v>0</v>
      </c>
    </row>
    <row r="64" spans="1:7" ht="25.5" x14ac:dyDescent="0.2">
      <c r="A64" s="9" t="s">
        <v>1312</v>
      </c>
      <c r="B64" s="9" t="s">
        <v>1313</v>
      </c>
      <c r="C64" s="9"/>
      <c r="D64" s="17">
        <v>0</v>
      </c>
      <c r="E64" s="9" t="s">
        <v>1373</v>
      </c>
      <c r="F64" s="17">
        <v>0</v>
      </c>
      <c r="G64" s="17">
        <v>0</v>
      </c>
    </row>
    <row r="65" spans="1:7" ht="25.5" x14ac:dyDescent="0.2">
      <c r="A65" s="9" t="s">
        <v>1312</v>
      </c>
      <c r="B65" s="9" t="s">
        <v>1313</v>
      </c>
      <c r="C65" s="9"/>
      <c r="D65" s="17">
        <v>0</v>
      </c>
      <c r="E65" s="9" t="s">
        <v>1374</v>
      </c>
      <c r="F65" s="17">
        <v>0</v>
      </c>
      <c r="G65" s="17">
        <v>0</v>
      </c>
    </row>
    <row r="66" spans="1:7" ht="25.5" x14ac:dyDescent="0.2">
      <c r="A66" s="9" t="s">
        <v>1312</v>
      </c>
      <c r="B66" s="9" t="s">
        <v>1313</v>
      </c>
      <c r="C66" s="9"/>
      <c r="D66" s="17">
        <v>0</v>
      </c>
      <c r="E66" s="9" t="s">
        <v>1375</v>
      </c>
      <c r="F66" s="17">
        <v>0</v>
      </c>
      <c r="G66" s="17">
        <v>0</v>
      </c>
    </row>
    <row r="67" spans="1:7" ht="25.5" x14ac:dyDescent="0.2">
      <c r="A67" s="9" t="s">
        <v>1312</v>
      </c>
      <c r="B67" s="9" t="s">
        <v>1313</v>
      </c>
      <c r="C67" s="9"/>
      <c r="D67" s="17">
        <v>0</v>
      </c>
      <c r="E67" s="9" t="s">
        <v>1376</v>
      </c>
      <c r="F67" s="17">
        <v>0</v>
      </c>
      <c r="G67" s="17">
        <v>0</v>
      </c>
    </row>
    <row r="68" spans="1:7" ht="25.5" x14ac:dyDescent="0.2">
      <c r="A68" s="9" t="s">
        <v>1312</v>
      </c>
      <c r="B68" s="9" t="s">
        <v>1313</v>
      </c>
      <c r="C68" s="9"/>
      <c r="D68" s="17">
        <v>0</v>
      </c>
      <c r="E68" s="9" t="s">
        <v>1377</v>
      </c>
      <c r="F68" s="17">
        <v>0</v>
      </c>
      <c r="G68" s="17">
        <v>0</v>
      </c>
    </row>
    <row r="69" spans="1:7" ht="25.5" x14ac:dyDescent="0.2">
      <c r="A69" s="9" t="s">
        <v>1312</v>
      </c>
      <c r="B69" s="9" t="s">
        <v>1313</v>
      </c>
      <c r="C69" s="9"/>
      <c r="D69" s="17">
        <v>0</v>
      </c>
      <c r="E69" s="9" t="s">
        <v>1378</v>
      </c>
      <c r="F69" s="17">
        <v>0</v>
      </c>
      <c r="G69" s="17">
        <v>0</v>
      </c>
    </row>
    <row r="70" spans="1:7" ht="25.5" x14ac:dyDescent="0.2">
      <c r="A70" s="9" t="s">
        <v>1312</v>
      </c>
      <c r="B70" s="9" t="s">
        <v>1313</v>
      </c>
      <c r="C70" s="9"/>
      <c r="D70" s="17">
        <v>0</v>
      </c>
      <c r="E70" s="9" t="s">
        <v>1375</v>
      </c>
      <c r="F70" s="17">
        <v>0</v>
      </c>
      <c r="G70" s="17">
        <v>0</v>
      </c>
    </row>
    <row r="71" spans="1:7" ht="25.5" x14ac:dyDescent="0.2">
      <c r="A71" s="9" t="s">
        <v>1312</v>
      </c>
      <c r="B71" s="9" t="s">
        <v>1313</v>
      </c>
      <c r="C71" s="9"/>
      <c r="D71" s="17">
        <v>0</v>
      </c>
      <c r="E71" s="9" t="s">
        <v>1374</v>
      </c>
      <c r="F71" s="17">
        <v>0</v>
      </c>
      <c r="G71" s="17">
        <v>0</v>
      </c>
    </row>
    <row r="72" spans="1:7" ht="25.5" x14ac:dyDescent="0.2">
      <c r="A72" s="9" t="s">
        <v>1312</v>
      </c>
      <c r="B72" s="9" t="s">
        <v>1313</v>
      </c>
      <c r="C72" s="9"/>
      <c r="D72" s="17">
        <v>0</v>
      </c>
      <c r="E72" s="9" t="s">
        <v>1373</v>
      </c>
      <c r="F72" s="17">
        <v>0</v>
      </c>
      <c r="G72" s="17">
        <v>0</v>
      </c>
    </row>
    <row r="73" spans="1:7" ht="25.5" x14ac:dyDescent="0.2">
      <c r="A73" s="9" t="s">
        <v>1312</v>
      </c>
      <c r="B73" s="9" t="s">
        <v>1313</v>
      </c>
      <c r="C73" s="9"/>
      <c r="D73" s="17">
        <v>0</v>
      </c>
      <c r="E73" s="9" t="s">
        <v>1324</v>
      </c>
      <c r="F73" s="17">
        <v>0</v>
      </c>
      <c r="G73" s="17">
        <v>0</v>
      </c>
    </row>
    <row r="74" spans="1:7" ht="25.5" x14ac:dyDescent="0.2">
      <c r="A74" s="9" t="s">
        <v>1312</v>
      </c>
      <c r="B74" s="9" t="s">
        <v>1313</v>
      </c>
      <c r="C74" s="9"/>
      <c r="D74" s="17">
        <v>0</v>
      </c>
      <c r="E74" s="9" t="s">
        <v>1363</v>
      </c>
      <c r="F74" s="17">
        <v>0</v>
      </c>
      <c r="G74" s="17">
        <v>0</v>
      </c>
    </row>
    <row r="75" spans="1:7" ht="25.5" x14ac:dyDescent="0.2">
      <c r="A75" s="9" t="s">
        <v>1312</v>
      </c>
      <c r="B75" s="9" t="s">
        <v>1313</v>
      </c>
      <c r="C75" s="9"/>
      <c r="D75" s="17">
        <v>0</v>
      </c>
      <c r="E75" s="9" t="s">
        <v>1379</v>
      </c>
      <c r="F75" s="17">
        <v>0</v>
      </c>
      <c r="G75" s="17">
        <v>0</v>
      </c>
    </row>
    <row r="76" spans="1:7" ht="25.5" x14ac:dyDescent="0.2">
      <c r="A76" s="9" t="s">
        <v>1312</v>
      </c>
      <c r="B76" s="9" t="s">
        <v>1313</v>
      </c>
      <c r="C76" s="9"/>
      <c r="D76" s="17">
        <v>0</v>
      </c>
      <c r="E76" s="9" t="s">
        <v>1366</v>
      </c>
      <c r="F76" s="17">
        <v>0</v>
      </c>
      <c r="G76" s="17">
        <v>0</v>
      </c>
    </row>
    <row r="77" spans="1:7" ht="25.5" x14ac:dyDescent="0.2">
      <c r="A77" s="9" t="s">
        <v>1312</v>
      </c>
      <c r="B77" s="9" t="s">
        <v>1313</v>
      </c>
      <c r="C77" s="9"/>
      <c r="D77" s="17">
        <v>0</v>
      </c>
      <c r="E77" s="9" t="s">
        <v>1380</v>
      </c>
      <c r="F77" s="17">
        <v>0</v>
      </c>
      <c r="G77" s="17">
        <v>0</v>
      </c>
    </row>
    <row r="78" spans="1:7" ht="25.5" x14ac:dyDescent="0.2">
      <c r="A78" s="9" t="s">
        <v>1312</v>
      </c>
      <c r="B78" s="9" t="s">
        <v>1313</v>
      </c>
      <c r="C78" s="9"/>
      <c r="D78" s="17">
        <v>0</v>
      </c>
      <c r="E78" s="9" t="s">
        <v>1364</v>
      </c>
      <c r="F78" s="17">
        <v>0</v>
      </c>
      <c r="G78" s="17">
        <v>0</v>
      </c>
    </row>
    <row r="79" spans="1:7" ht="25.5" x14ac:dyDescent="0.2">
      <c r="A79" s="9" t="s">
        <v>1312</v>
      </c>
      <c r="B79" s="9" t="s">
        <v>1313</v>
      </c>
      <c r="C79" s="9"/>
      <c r="D79" s="17">
        <v>0</v>
      </c>
      <c r="E79" s="9" t="s">
        <v>1367</v>
      </c>
      <c r="F79" s="17">
        <v>0</v>
      </c>
      <c r="G79" s="17">
        <v>0</v>
      </c>
    </row>
    <row r="80" spans="1:7" ht="25.5" x14ac:dyDescent="0.2">
      <c r="A80" s="9" t="s">
        <v>1312</v>
      </c>
      <c r="B80" s="9" t="s">
        <v>1313</v>
      </c>
      <c r="C80" s="9"/>
      <c r="D80" s="17">
        <v>0</v>
      </c>
      <c r="E80" s="9" t="s">
        <v>1368</v>
      </c>
      <c r="F80" s="17">
        <v>0</v>
      </c>
      <c r="G80" s="17">
        <v>0</v>
      </c>
    </row>
    <row r="81" spans="1:7" ht="25.5" x14ac:dyDescent="0.2">
      <c r="A81" s="9" t="s">
        <v>1312</v>
      </c>
      <c r="B81" s="9" t="s">
        <v>1313</v>
      </c>
      <c r="C81" s="9"/>
      <c r="D81" s="17">
        <v>0</v>
      </c>
      <c r="E81" s="9" t="s">
        <v>1361</v>
      </c>
      <c r="F81" s="17">
        <v>0</v>
      </c>
      <c r="G81" s="17">
        <v>0</v>
      </c>
    </row>
    <row r="82" spans="1:7" ht="25.5" x14ac:dyDescent="0.2">
      <c r="A82" s="9" t="s">
        <v>1312</v>
      </c>
      <c r="B82" s="9" t="s">
        <v>1313</v>
      </c>
      <c r="C82" s="9"/>
      <c r="D82" s="17">
        <v>0</v>
      </c>
      <c r="E82" s="9" t="s">
        <v>1369</v>
      </c>
      <c r="F82" s="17">
        <v>0</v>
      </c>
      <c r="G82" s="17">
        <v>0</v>
      </c>
    </row>
    <row r="83" spans="1:7" ht="25.5" x14ac:dyDescent="0.2">
      <c r="A83" s="9" t="s">
        <v>1312</v>
      </c>
      <c r="B83" s="9" t="s">
        <v>1313</v>
      </c>
      <c r="C83" s="9"/>
      <c r="D83" s="17">
        <v>0</v>
      </c>
      <c r="E83" s="9" t="s">
        <v>1372</v>
      </c>
      <c r="F83" s="17">
        <v>0</v>
      </c>
      <c r="G83" s="17">
        <v>0</v>
      </c>
    </row>
    <row r="84" spans="1:7" ht="25.5" x14ac:dyDescent="0.2">
      <c r="A84" s="9" t="s">
        <v>1312</v>
      </c>
      <c r="B84" s="9" t="s">
        <v>1313</v>
      </c>
      <c r="C84" s="9"/>
      <c r="D84" s="17">
        <v>0</v>
      </c>
      <c r="E84" s="9" t="s">
        <v>1381</v>
      </c>
      <c r="F84" s="17">
        <v>0</v>
      </c>
      <c r="G84" s="17">
        <v>0</v>
      </c>
    </row>
    <row r="85" spans="1:7" ht="25.5" x14ac:dyDescent="0.2">
      <c r="A85" s="9" t="s">
        <v>1312</v>
      </c>
      <c r="B85" s="9" t="s">
        <v>1313</v>
      </c>
      <c r="C85" s="9"/>
      <c r="D85" s="17">
        <v>0</v>
      </c>
      <c r="E85" s="9" t="s">
        <v>1382</v>
      </c>
      <c r="F85" s="17">
        <v>0</v>
      </c>
      <c r="G85" s="17">
        <v>0</v>
      </c>
    </row>
    <row r="86" spans="1:7" ht="25.5" x14ac:dyDescent="0.2">
      <c r="A86" s="9" t="s">
        <v>1312</v>
      </c>
      <c r="B86" s="9" t="s">
        <v>1313</v>
      </c>
      <c r="C86" s="9"/>
      <c r="D86" s="17">
        <v>0</v>
      </c>
      <c r="E86" s="9" t="s">
        <v>1383</v>
      </c>
      <c r="F86" s="17">
        <v>0</v>
      </c>
      <c r="G86" s="17">
        <v>0</v>
      </c>
    </row>
    <row r="87" spans="1:7" ht="25.5" x14ac:dyDescent="0.2">
      <c r="A87" s="9" t="s">
        <v>1312</v>
      </c>
      <c r="B87" s="9" t="s">
        <v>1313</v>
      </c>
      <c r="C87" s="9"/>
      <c r="D87" s="17">
        <v>0</v>
      </c>
      <c r="E87" s="9" t="s">
        <v>1384</v>
      </c>
      <c r="F87" s="17">
        <v>0</v>
      </c>
      <c r="G87" s="17">
        <v>0</v>
      </c>
    </row>
    <row r="88" spans="1:7" ht="25.5" x14ac:dyDescent="0.2">
      <c r="A88" s="9" t="s">
        <v>1312</v>
      </c>
      <c r="B88" s="9" t="s">
        <v>1313</v>
      </c>
      <c r="C88" s="9"/>
      <c r="D88" s="17">
        <v>0</v>
      </c>
      <c r="E88" s="9" t="s">
        <v>1385</v>
      </c>
      <c r="F88" s="17">
        <v>0</v>
      </c>
      <c r="G88" s="17">
        <v>0</v>
      </c>
    </row>
    <row r="89" spans="1:7" ht="25.5" x14ac:dyDescent="0.2">
      <c r="A89" s="9" t="s">
        <v>1312</v>
      </c>
      <c r="B89" s="9" t="s">
        <v>1313</v>
      </c>
      <c r="C89" s="9"/>
      <c r="D89" s="17">
        <v>0</v>
      </c>
      <c r="E89" s="9" t="s">
        <v>1386</v>
      </c>
      <c r="F89" s="17">
        <v>0</v>
      </c>
      <c r="G89" s="17">
        <v>0</v>
      </c>
    </row>
    <row r="90" spans="1:7" x14ac:dyDescent="0.2">
      <c r="A90" s="22" t="s">
        <v>1387</v>
      </c>
      <c r="B90" s="22"/>
      <c r="C90" s="22"/>
      <c r="D90" s="19"/>
      <c r="E90" s="22">
        <f>SUM(E4:E89)</f>
        <v>0</v>
      </c>
      <c r="F90" s="19"/>
      <c r="G90" s="19">
        <f>SUM(G3:G89)</f>
        <v>0</v>
      </c>
    </row>
  </sheetData>
  <sheetProtection selectLockedCells="1" selectUnlockedCells="1"/>
  <phoneticPr fontId="0" type="noConversion"/>
  <printOptions horizontalCentered="1"/>
  <pageMargins left="0.78749999999999998" right="0.78749999999999998" top="1.0249999999999999" bottom="1.0249999999999999" header="0.78749999999999998" footer="0.78749999999999998"/>
  <pageSetup paperSize="9" scale="68" orientation="landscape" horizontalDpi="300" verticalDpi="300"/>
  <headerFooter alignWithMargins="0">
    <oddHeader>&amp;C&amp;A</oddHeader>
    <oddFooter>&amp;CPage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17"/>
  <sheetViews>
    <sheetView topLeftCell="A100" zoomScaleSheetLayoutView="70" workbookViewId="0">
      <selection activeCell="I116" sqref="I116"/>
    </sheetView>
  </sheetViews>
  <sheetFormatPr defaultColWidth="11.5703125" defaultRowHeight="12.75" x14ac:dyDescent="0.2"/>
  <cols>
    <col min="1" max="1" width="14.7109375" customWidth="1"/>
    <col min="2" max="2" width="57.140625" customWidth="1"/>
    <col min="3" max="3" width="0" hidden="1" customWidth="1"/>
    <col min="4" max="4" width="15" style="10" customWidth="1"/>
    <col min="5" max="5" width="13" style="27" customWidth="1"/>
    <col min="6" max="7" width="15" style="10" customWidth="1"/>
  </cols>
  <sheetData>
    <row r="2" spans="1:7" x14ac:dyDescent="0.2">
      <c r="A2" s="28" t="s">
        <v>1251</v>
      </c>
      <c r="B2" s="28" t="s">
        <v>1252</v>
      </c>
      <c r="C2" s="28" t="s">
        <v>1254</v>
      </c>
      <c r="D2" s="29" t="s">
        <v>1388</v>
      </c>
      <c r="E2" s="30" t="s">
        <v>1389</v>
      </c>
      <c r="F2" s="29" t="s">
        <v>871</v>
      </c>
      <c r="G2" s="29" t="s">
        <v>30</v>
      </c>
    </row>
    <row r="3" spans="1:7" x14ac:dyDescent="0.2">
      <c r="A3" s="6"/>
      <c r="B3" s="6"/>
      <c r="C3" s="6"/>
      <c r="D3" s="17">
        <v>0</v>
      </c>
      <c r="E3" s="31"/>
      <c r="F3" s="17">
        <v>0</v>
      </c>
      <c r="G3" s="17">
        <v>0</v>
      </c>
    </row>
    <row r="4" spans="1:7" x14ac:dyDescent="0.2">
      <c r="A4" s="6" t="s">
        <v>1390</v>
      </c>
      <c r="B4" s="6" t="s">
        <v>1391</v>
      </c>
      <c r="C4" s="6"/>
      <c r="D4" s="17">
        <v>0</v>
      </c>
      <c r="E4" s="31" t="s">
        <v>1392</v>
      </c>
      <c r="F4" s="17">
        <v>0</v>
      </c>
      <c r="G4" s="17">
        <v>0</v>
      </c>
    </row>
    <row r="5" spans="1:7" x14ac:dyDescent="0.2">
      <c r="A5" s="6" t="s">
        <v>1390</v>
      </c>
      <c r="B5" s="6" t="s">
        <v>1391</v>
      </c>
      <c r="C5" s="6"/>
      <c r="D5" s="17">
        <v>0</v>
      </c>
      <c r="E5" s="31" t="s">
        <v>1393</v>
      </c>
      <c r="F5" s="17">
        <v>0</v>
      </c>
      <c r="G5" s="17">
        <v>0</v>
      </c>
    </row>
    <row r="6" spans="1:7" x14ac:dyDescent="0.2">
      <c r="A6" s="6" t="s">
        <v>1390</v>
      </c>
      <c r="B6" s="6" t="s">
        <v>1391</v>
      </c>
      <c r="C6" s="6"/>
      <c r="D6" s="17">
        <v>0</v>
      </c>
      <c r="E6" s="31" t="s">
        <v>1394</v>
      </c>
      <c r="F6" s="17">
        <v>0</v>
      </c>
      <c r="G6" s="17">
        <v>0</v>
      </c>
    </row>
    <row r="7" spans="1:7" x14ac:dyDescent="0.2">
      <c r="A7" s="6" t="s">
        <v>1390</v>
      </c>
      <c r="B7" s="6" t="s">
        <v>1391</v>
      </c>
      <c r="C7" s="6"/>
      <c r="D7" s="17">
        <v>0</v>
      </c>
      <c r="E7" s="31" t="s">
        <v>1395</v>
      </c>
      <c r="F7" s="17">
        <v>0</v>
      </c>
      <c r="G7" s="17">
        <v>0</v>
      </c>
    </row>
    <row r="8" spans="1:7" x14ac:dyDescent="0.2">
      <c r="A8" s="6" t="s">
        <v>1390</v>
      </c>
      <c r="B8" s="6" t="s">
        <v>1391</v>
      </c>
      <c r="C8" s="6"/>
      <c r="D8" s="17">
        <v>0</v>
      </c>
      <c r="E8" s="31" t="s">
        <v>1396</v>
      </c>
      <c r="F8" s="17">
        <v>0</v>
      </c>
      <c r="G8" s="17">
        <v>0</v>
      </c>
    </row>
    <row r="9" spans="1:7" x14ac:dyDescent="0.2">
      <c r="A9" s="6" t="s">
        <v>1390</v>
      </c>
      <c r="B9" s="6" t="s">
        <v>1391</v>
      </c>
      <c r="C9" s="6"/>
      <c r="D9" s="17">
        <v>0</v>
      </c>
      <c r="E9" s="31" t="s">
        <v>1397</v>
      </c>
      <c r="F9" s="17">
        <v>0</v>
      </c>
      <c r="G9" s="17">
        <v>0</v>
      </c>
    </row>
    <row r="10" spans="1:7" x14ac:dyDescent="0.2">
      <c r="A10" s="6" t="s">
        <v>1390</v>
      </c>
      <c r="B10" s="6" t="s">
        <v>1391</v>
      </c>
      <c r="C10" s="6"/>
      <c r="D10" s="17">
        <v>0</v>
      </c>
      <c r="E10" s="31" t="s">
        <v>1398</v>
      </c>
      <c r="F10" s="17">
        <v>0</v>
      </c>
      <c r="G10" s="17">
        <v>0</v>
      </c>
    </row>
    <row r="11" spans="1:7" x14ac:dyDescent="0.2">
      <c r="A11" s="6" t="s">
        <v>1390</v>
      </c>
      <c r="B11" s="6" t="s">
        <v>1391</v>
      </c>
      <c r="C11" s="6"/>
      <c r="D11" s="17">
        <v>0</v>
      </c>
      <c r="E11" s="31" t="s">
        <v>1399</v>
      </c>
      <c r="F11" s="17">
        <v>0</v>
      </c>
      <c r="G11" s="17">
        <v>0</v>
      </c>
    </row>
    <row r="12" spans="1:7" x14ac:dyDescent="0.2">
      <c r="A12" s="6" t="s">
        <v>1390</v>
      </c>
      <c r="B12" s="6" t="s">
        <v>1391</v>
      </c>
      <c r="C12" s="6"/>
      <c r="D12" s="17">
        <v>0</v>
      </c>
      <c r="E12" s="31" t="s">
        <v>1400</v>
      </c>
      <c r="F12" s="17">
        <v>0</v>
      </c>
      <c r="G12" s="17">
        <v>0</v>
      </c>
    </row>
    <row r="13" spans="1:7" x14ac:dyDescent="0.2">
      <c r="A13" s="6" t="s">
        <v>1390</v>
      </c>
      <c r="B13" s="6" t="s">
        <v>1391</v>
      </c>
      <c r="C13" s="6"/>
      <c r="D13" s="17">
        <v>0</v>
      </c>
      <c r="E13" s="31" t="s">
        <v>1401</v>
      </c>
      <c r="F13" s="17">
        <v>0</v>
      </c>
      <c r="G13" s="17">
        <v>0</v>
      </c>
    </row>
    <row r="14" spans="1:7" x14ac:dyDescent="0.2">
      <c r="A14" s="6" t="s">
        <v>1390</v>
      </c>
      <c r="B14" s="6" t="s">
        <v>1391</v>
      </c>
      <c r="C14" s="6"/>
      <c r="D14" s="17">
        <v>0</v>
      </c>
      <c r="E14" s="31" t="s">
        <v>1400</v>
      </c>
      <c r="F14" s="17">
        <v>0</v>
      </c>
      <c r="G14" s="17">
        <v>0</v>
      </c>
    </row>
    <row r="15" spans="1:7" x14ac:dyDescent="0.2">
      <c r="A15" s="6" t="s">
        <v>1390</v>
      </c>
      <c r="B15" s="6" t="s">
        <v>1391</v>
      </c>
      <c r="C15" s="6"/>
      <c r="D15" s="17">
        <v>0</v>
      </c>
      <c r="E15" s="31" t="s">
        <v>1401</v>
      </c>
      <c r="F15" s="17">
        <v>0</v>
      </c>
      <c r="G15" s="17">
        <v>0</v>
      </c>
    </row>
    <row r="16" spans="1:7" x14ac:dyDescent="0.2">
      <c r="A16" s="6" t="s">
        <v>1390</v>
      </c>
      <c r="B16" s="6" t="s">
        <v>1391</v>
      </c>
      <c r="C16" s="6"/>
      <c r="D16" s="17">
        <v>0</v>
      </c>
      <c r="E16" s="31" t="s">
        <v>1398</v>
      </c>
      <c r="F16" s="17">
        <v>0</v>
      </c>
      <c r="G16" s="17">
        <v>0</v>
      </c>
    </row>
    <row r="17" spans="1:7" x14ac:dyDescent="0.2">
      <c r="A17" s="6" t="s">
        <v>1390</v>
      </c>
      <c r="B17" s="6" t="s">
        <v>1391</v>
      </c>
      <c r="C17" s="6"/>
      <c r="D17" s="17">
        <v>0</v>
      </c>
      <c r="E17" s="31" t="s">
        <v>1394</v>
      </c>
      <c r="F17" s="17">
        <v>0</v>
      </c>
      <c r="G17" s="17">
        <v>0</v>
      </c>
    </row>
    <row r="18" spans="1:7" x14ac:dyDescent="0.2">
      <c r="A18" s="6" t="s">
        <v>1390</v>
      </c>
      <c r="B18" s="6" t="s">
        <v>1391</v>
      </c>
      <c r="C18" s="6"/>
      <c r="D18" s="17">
        <v>0</v>
      </c>
      <c r="E18" s="31" t="s">
        <v>1397</v>
      </c>
      <c r="F18" s="17">
        <v>0</v>
      </c>
      <c r="G18" s="17">
        <v>0</v>
      </c>
    </row>
    <row r="19" spans="1:7" x14ac:dyDescent="0.2">
      <c r="A19" s="6" t="s">
        <v>1390</v>
      </c>
      <c r="B19" s="6" t="s">
        <v>1391</v>
      </c>
      <c r="C19" s="6"/>
      <c r="D19" s="17">
        <v>0</v>
      </c>
      <c r="E19" s="31" t="s">
        <v>1402</v>
      </c>
      <c r="F19" s="17">
        <v>0</v>
      </c>
      <c r="G19" s="17">
        <v>0</v>
      </c>
    </row>
    <row r="20" spans="1:7" x14ac:dyDescent="0.2">
      <c r="A20" s="6" t="s">
        <v>1390</v>
      </c>
      <c r="B20" s="6" t="s">
        <v>1391</v>
      </c>
      <c r="C20" s="6"/>
      <c r="D20" s="17">
        <v>0</v>
      </c>
      <c r="E20" s="31" t="s">
        <v>1403</v>
      </c>
      <c r="F20" s="17">
        <v>0</v>
      </c>
      <c r="G20" s="17">
        <v>0</v>
      </c>
    </row>
    <row r="21" spans="1:7" x14ac:dyDescent="0.2">
      <c r="A21" s="6" t="s">
        <v>1390</v>
      </c>
      <c r="B21" s="6" t="s">
        <v>1391</v>
      </c>
      <c r="C21" s="6"/>
      <c r="D21" s="17">
        <v>0</v>
      </c>
      <c r="E21" s="31" t="s">
        <v>1404</v>
      </c>
      <c r="F21" s="17">
        <v>0</v>
      </c>
      <c r="G21" s="17">
        <v>0</v>
      </c>
    </row>
    <row r="22" spans="1:7" x14ac:dyDescent="0.2">
      <c r="A22" s="6" t="s">
        <v>1390</v>
      </c>
      <c r="B22" s="6" t="s">
        <v>1391</v>
      </c>
      <c r="C22" s="6"/>
      <c r="D22" s="17">
        <v>0</v>
      </c>
      <c r="E22" s="31" t="s">
        <v>1405</v>
      </c>
      <c r="F22" s="17">
        <v>0</v>
      </c>
      <c r="G22" s="17">
        <v>0</v>
      </c>
    </row>
    <row r="23" spans="1:7" x14ac:dyDescent="0.2">
      <c r="A23" s="6" t="s">
        <v>1390</v>
      </c>
      <c r="B23" s="6" t="s">
        <v>1391</v>
      </c>
      <c r="C23" s="6"/>
      <c r="D23" s="17">
        <v>0</v>
      </c>
      <c r="E23" s="31" t="s">
        <v>1406</v>
      </c>
      <c r="F23" s="17">
        <v>0</v>
      </c>
      <c r="G23" s="17">
        <v>0</v>
      </c>
    </row>
    <row r="24" spans="1:7" x14ac:dyDescent="0.2">
      <c r="A24" s="6" t="s">
        <v>1390</v>
      </c>
      <c r="B24" s="6" t="s">
        <v>1391</v>
      </c>
      <c r="C24" s="6"/>
      <c r="D24" s="17">
        <v>0</v>
      </c>
      <c r="E24" s="31" t="s">
        <v>1407</v>
      </c>
      <c r="F24" s="17">
        <v>0</v>
      </c>
      <c r="G24" s="17">
        <v>0</v>
      </c>
    </row>
    <row r="25" spans="1:7" x14ac:dyDescent="0.2">
      <c r="A25" s="6" t="s">
        <v>1390</v>
      </c>
      <c r="B25" s="6" t="s">
        <v>1391</v>
      </c>
      <c r="C25" s="6"/>
      <c r="D25" s="17">
        <v>0</v>
      </c>
      <c r="E25" s="31" t="s">
        <v>1408</v>
      </c>
      <c r="F25" s="17">
        <v>0</v>
      </c>
      <c r="G25" s="17">
        <v>0</v>
      </c>
    </row>
    <row r="26" spans="1:7" x14ac:dyDescent="0.2">
      <c r="A26" s="6" t="s">
        <v>1390</v>
      </c>
      <c r="B26" s="6" t="s">
        <v>1391</v>
      </c>
      <c r="C26" s="6"/>
      <c r="D26" s="17">
        <v>0</v>
      </c>
      <c r="E26" s="31" t="s">
        <v>1409</v>
      </c>
      <c r="F26" s="17">
        <v>0</v>
      </c>
      <c r="G26" s="17">
        <v>0</v>
      </c>
    </row>
    <row r="27" spans="1:7" x14ac:dyDescent="0.2">
      <c r="A27" s="6" t="s">
        <v>1390</v>
      </c>
      <c r="B27" s="6" t="s">
        <v>1391</v>
      </c>
      <c r="C27" s="6"/>
      <c r="D27" s="17">
        <v>0</v>
      </c>
      <c r="E27" s="31" t="s">
        <v>1410</v>
      </c>
      <c r="F27" s="17">
        <v>0</v>
      </c>
      <c r="G27" s="17">
        <v>0</v>
      </c>
    </row>
    <row r="28" spans="1:7" x14ac:dyDescent="0.2">
      <c r="A28" s="6" t="s">
        <v>1390</v>
      </c>
      <c r="B28" s="6" t="s">
        <v>1391</v>
      </c>
      <c r="C28" s="6"/>
      <c r="D28" s="17">
        <v>0</v>
      </c>
      <c r="E28" s="31" t="s">
        <v>1411</v>
      </c>
      <c r="F28" s="17">
        <v>0</v>
      </c>
      <c r="G28" s="17">
        <v>0</v>
      </c>
    </row>
    <row r="29" spans="1:7" x14ac:dyDescent="0.2">
      <c r="A29" s="6" t="s">
        <v>1390</v>
      </c>
      <c r="B29" s="6" t="s">
        <v>1391</v>
      </c>
      <c r="C29" s="6"/>
      <c r="D29" s="17">
        <v>0</v>
      </c>
      <c r="E29" s="31" t="s">
        <v>1412</v>
      </c>
      <c r="F29" s="17">
        <v>0</v>
      </c>
      <c r="G29" s="17">
        <v>0</v>
      </c>
    </row>
    <row r="30" spans="1:7" x14ac:dyDescent="0.2">
      <c r="A30" s="6" t="s">
        <v>1390</v>
      </c>
      <c r="B30" s="6" t="s">
        <v>1391</v>
      </c>
      <c r="C30" s="6"/>
      <c r="D30" s="17">
        <v>0</v>
      </c>
      <c r="E30" s="31" t="s">
        <v>1413</v>
      </c>
      <c r="F30" s="17">
        <v>0</v>
      </c>
      <c r="G30" s="17">
        <v>0</v>
      </c>
    </row>
    <row r="31" spans="1:7" x14ac:dyDescent="0.2">
      <c r="A31" s="6" t="s">
        <v>1390</v>
      </c>
      <c r="B31" s="6" t="s">
        <v>1391</v>
      </c>
      <c r="C31" s="6"/>
      <c r="D31" s="17">
        <v>0</v>
      </c>
      <c r="E31" s="31" t="s">
        <v>1414</v>
      </c>
      <c r="F31" s="17">
        <v>0</v>
      </c>
      <c r="G31" s="17">
        <v>0</v>
      </c>
    </row>
    <row r="32" spans="1:7" x14ac:dyDescent="0.2">
      <c r="A32" s="6" t="s">
        <v>1390</v>
      </c>
      <c r="B32" s="6" t="s">
        <v>1391</v>
      </c>
      <c r="C32" s="6"/>
      <c r="D32" s="17">
        <v>0</v>
      </c>
      <c r="E32" s="31" t="s">
        <v>1415</v>
      </c>
      <c r="F32" s="17">
        <v>0</v>
      </c>
      <c r="G32" s="17">
        <v>0</v>
      </c>
    </row>
    <row r="33" spans="1:7" x14ac:dyDescent="0.2">
      <c r="A33" s="6" t="s">
        <v>1390</v>
      </c>
      <c r="B33" s="6" t="s">
        <v>1391</v>
      </c>
      <c r="C33" s="6"/>
      <c r="D33" s="17">
        <v>0</v>
      </c>
      <c r="E33" s="31" t="s">
        <v>1416</v>
      </c>
      <c r="F33" s="17">
        <v>0</v>
      </c>
      <c r="G33" s="17">
        <v>0</v>
      </c>
    </row>
    <row r="34" spans="1:7" x14ac:dyDescent="0.2">
      <c r="A34" s="6" t="s">
        <v>1390</v>
      </c>
      <c r="B34" s="6" t="s">
        <v>1391</v>
      </c>
      <c r="C34" s="6"/>
      <c r="D34" s="17">
        <v>0</v>
      </c>
      <c r="E34" s="31" t="s">
        <v>1417</v>
      </c>
      <c r="F34" s="17">
        <v>0</v>
      </c>
      <c r="G34" s="17">
        <v>0</v>
      </c>
    </row>
    <row r="35" spans="1:7" x14ac:dyDescent="0.2">
      <c r="A35" s="6" t="s">
        <v>1390</v>
      </c>
      <c r="B35" s="6" t="s">
        <v>1391</v>
      </c>
      <c r="C35" s="6"/>
      <c r="D35" s="17">
        <v>0</v>
      </c>
      <c r="E35" s="31" t="s">
        <v>1418</v>
      </c>
      <c r="F35" s="17">
        <v>0</v>
      </c>
      <c r="G35" s="17">
        <v>0</v>
      </c>
    </row>
    <row r="36" spans="1:7" x14ac:dyDescent="0.2">
      <c r="A36" s="6" t="s">
        <v>1390</v>
      </c>
      <c r="B36" s="6" t="s">
        <v>1391</v>
      </c>
      <c r="C36" s="6"/>
      <c r="D36" s="17">
        <v>0</v>
      </c>
      <c r="E36" s="31" t="s">
        <v>1419</v>
      </c>
      <c r="F36" s="17">
        <v>0</v>
      </c>
      <c r="G36" s="17">
        <v>0</v>
      </c>
    </row>
    <row r="37" spans="1:7" x14ac:dyDescent="0.2">
      <c r="A37" s="6" t="s">
        <v>1390</v>
      </c>
      <c r="B37" s="6" t="s">
        <v>1391</v>
      </c>
      <c r="C37" s="6"/>
      <c r="D37" s="17">
        <v>0</v>
      </c>
      <c r="E37" s="31" t="s">
        <v>1420</v>
      </c>
      <c r="F37" s="17">
        <v>0</v>
      </c>
      <c r="G37" s="17">
        <v>0</v>
      </c>
    </row>
    <row r="38" spans="1:7" x14ac:dyDescent="0.2">
      <c r="A38" s="6" t="s">
        <v>1390</v>
      </c>
      <c r="B38" s="6" t="s">
        <v>1391</v>
      </c>
      <c r="C38" s="6"/>
      <c r="D38" s="17">
        <v>0</v>
      </c>
      <c r="E38" s="31" t="s">
        <v>1397</v>
      </c>
      <c r="F38" s="17">
        <v>0</v>
      </c>
      <c r="G38" s="17">
        <v>0</v>
      </c>
    </row>
    <row r="39" spans="1:7" x14ac:dyDescent="0.2">
      <c r="A39" s="6" t="s">
        <v>1390</v>
      </c>
      <c r="B39" s="6" t="s">
        <v>1391</v>
      </c>
      <c r="C39" s="6"/>
      <c r="D39" s="17">
        <v>0</v>
      </c>
      <c r="E39" s="31" t="s">
        <v>1421</v>
      </c>
      <c r="F39" s="17">
        <v>0</v>
      </c>
      <c r="G39" s="17">
        <v>0</v>
      </c>
    </row>
    <row r="40" spans="1:7" x14ac:dyDescent="0.2">
      <c r="A40" s="6" t="s">
        <v>1390</v>
      </c>
      <c r="B40" s="6" t="s">
        <v>1391</v>
      </c>
      <c r="C40" s="6"/>
      <c r="D40" s="17">
        <v>0</v>
      </c>
      <c r="E40" s="31" t="s">
        <v>1422</v>
      </c>
      <c r="F40" s="17">
        <v>0</v>
      </c>
      <c r="G40" s="17">
        <v>0</v>
      </c>
    </row>
    <row r="41" spans="1:7" x14ac:dyDescent="0.2">
      <c r="A41" s="6" t="s">
        <v>1390</v>
      </c>
      <c r="B41" s="6" t="s">
        <v>1391</v>
      </c>
      <c r="C41" s="6"/>
      <c r="D41" s="17">
        <v>0</v>
      </c>
      <c r="E41" s="31" t="s">
        <v>1423</v>
      </c>
      <c r="F41" s="17">
        <v>0</v>
      </c>
      <c r="G41" s="17">
        <v>0</v>
      </c>
    </row>
    <row r="42" spans="1:7" x14ac:dyDescent="0.2">
      <c r="A42" s="6" t="s">
        <v>1390</v>
      </c>
      <c r="B42" s="6" t="s">
        <v>1391</v>
      </c>
      <c r="C42" s="6"/>
      <c r="D42" s="17">
        <v>0</v>
      </c>
      <c r="E42" s="31" t="s">
        <v>1424</v>
      </c>
      <c r="F42" s="17">
        <v>0</v>
      </c>
      <c r="G42" s="17">
        <v>0</v>
      </c>
    </row>
    <row r="43" spans="1:7" x14ac:dyDescent="0.2">
      <c r="A43" s="6" t="s">
        <v>1390</v>
      </c>
      <c r="B43" s="6" t="s">
        <v>1391</v>
      </c>
      <c r="C43" s="6"/>
      <c r="D43" s="17">
        <v>0</v>
      </c>
      <c r="E43" s="31" t="s">
        <v>1425</v>
      </c>
      <c r="F43" s="17">
        <v>0</v>
      </c>
      <c r="G43" s="17">
        <v>0</v>
      </c>
    </row>
    <row r="44" spans="1:7" x14ac:dyDescent="0.2">
      <c r="A44" s="6" t="s">
        <v>1390</v>
      </c>
      <c r="B44" s="6" t="s">
        <v>1391</v>
      </c>
      <c r="C44" s="6"/>
      <c r="D44" s="17">
        <v>0</v>
      </c>
      <c r="E44" s="31" t="s">
        <v>1426</v>
      </c>
      <c r="F44" s="17">
        <v>0</v>
      </c>
      <c r="G44" s="17">
        <v>0</v>
      </c>
    </row>
    <row r="45" spans="1:7" x14ac:dyDescent="0.2">
      <c r="A45" s="6" t="s">
        <v>1390</v>
      </c>
      <c r="B45" s="6" t="s">
        <v>1391</v>
      </c>
      <c r="C45" s="6"/>
      <c r="D45" s="17">
        <v>0</v>
      </c>
      <c r="E45" s="31" t="s">
        <v>1427</v>
      </c>
      <c r="F45" s="17">
        <v>0</v>
      </c>
      <c r="G45" s="17">
        <v>0</v>
      </c>
    </row>
    <row r="46" spans="1:7" x14ac:dyDescent="0.2">
      <c r="A46" s="6" t="s">
        <v>1390</v>
      </c>
      <c r="B46" s="6" t="s">
        <v>1391</v>
      </c>
      <c r="C46" s="6"/>
      <c r="D46" s="17">
        <v>0</v>
      </c>
      <c r="E46" s="31" t="s">
        <v>1428</v>
      </c>
      <c r="F46" s="17">
        <v>0</v>
      </c>
      <c r="G46" s="17">
        <v>0</v>
      </c>
    </row>
    <row r="47" spans="1:7" x14ac:dyDescent="0.2">
      <c r="A47" s="6" t="s">
        <v>1390</v>
      </c>
      <c r="B47" s="6" t="s">
        <v>1391</v>
      </c>
      <c r="C47" s="6"/>
      <c r="D47" s="17">
        <v>0</v>
      </c>
      <c r="E47" s="31" t="s">
        <v>1429</v>
      </c>
      <c r="F47" s="17">
        <v>0</v>
      </c>
      <c r="G47" s="17">
        <v>0</v>
      </c>
    </row>
    <row r="48" spans="1:7" x14ac:dyDescent="0.2">
      <c r="A48" s="6" t="s">
        <v>1390</v>
      </c>
      <c r="B48" s="6" t="s">
        <v>1391</v>
      </c>
      <c r="C48" s="6"/>
      <c r="D48" s="17">
        <v>0</v>
      </c>
      <c r="E48" s="31" t="s">
        <v>1430</v>
      </c>
      <c r="F48" s="17">
        <v>0</v>
      </c>
      <c r="G48" s="17">
        <v>0</v>
      </c>
    </row>
    <row r="49" spans="1:7" x14ac:dyDescent="0.2">
      <c r="A49" s="6" t="s">
        <v>1390</v>
      </c>
      <c r="B49" s="6" t="s">
        <v>1391</v>
      </c>
      <c r="C49" s="6"/>
      <c r="D49" s="17">
        <v>0</v>
      </c>
      <c r="E49" s="31" t="s">
        <v>1431</v>
      </c>
      <c r="F49" s="17">
        <v>0</v>
      </c>
      <c r="G49" s="17">
        <v>0</v>
      </c>
    </row>
    <row r="50" spans="1:7" x14ac:dyDescent="0.2">
      <c r="A50" s="6" t="s">
        <v>1390</v>
      </c>
      <c r="B50" s="6" t="s">
        <v>1391</v>
      </c>
      <c r="C50" s="6"/>
      <c r="D50" s="17">
        <v>0</v>
      </c>
      <c r="E50" s="31" t="s">
        <v>1416</v>
      </c>
      <c r="F50" s="17">
        <v>0</v>
      </c>
      <c r="G50" s="17">
        <v>0</v>
      </c>
    </row>
    <row r="51" spans="1:7" x14ac:dyDescent="0.2">
      <c r="A51" s="6" t="s">
        <v>1390</v>
      </c>
      <c r="B51" s="6" t="s">
        <v>1391</v>
      </c>
      <c r="C51" s="6"/>
      <c r="D51" s="17">
        <v>0</v>
      </c>
      <c r="E51" s="31" t="s">
        <v>1432</v>
      </c>
      <c r="F51" s="17">
        <v>0</v>
      </c>
      <c r="G51" s="17">
        <v>0</v>
      </c>
    </row>
    <row r="52" spans="1:7" x14ac:dyDescent="0.2">
      <c r="A52" s="6" t="s">
        <v>1390</v>
      </c>
      <c r="B52" s="6" t="s">
        <v>1391</v>
      </c>
      <c r="C52" s="6"/>
      <c r="D52" s="17">
        <v>0</v>
      </c>
      <c r="E52" s="31" t="s">
        <v>1433</v>
      </c>
      <c r="F52" s="17">
        <v>0</v>
      </c>
      <c r="G52" s="17">
        <v>0</v>
      </c>
    </row>
    <row r="53" spans="1:7" x14ac:dyDescent="0.2">
      <c r="A53" s="6" t="s">
        <v>1390</v>
      </c>
      <c r="B53" s="6" t="s">
        <v>1391</v>
      </c>
      <c r="C53" s="6"/>
      <c r="D53" s="17">
        <v>0</v>
      </c>
      <c r="E53" s="31" t="s">
        <v>1434</v>
      </c>
      <c r="F53" s="17">
        <v>0</v>
      </c>
      <c r="G53" s="17">
        <v>0</v>
      </c>
    </row>
    <row r="54" spans="1:7" x14ac:dyDescent="0.2">
      <c r="A54" s="6" t="s">
        <v>1390</v>
      </c>
      <c r="B54" s="6" t="s">
        <v>1391</v>
      </c>
      <c r="C54" s="6"/>
      <c r="D54" s="17">
        <v>0</v>
      </c>
      <c r="E54" s="31" t="s">
        <v>1435</v>
      </c>
      <c r="F54" s="17">
        <v>0</v>
      </c>
      <c r="G54" s="17">
        <v>0</v>
      </c>
    </row>
    <row r="55" spans="1:7" x14ac:dyDescent="0.2">
      <c r="A55" s="6" t="s">
        <v>1390</v>
      </c>
      <c r="B55" s="6" t="s">
        <v>1391</v>
      </c>
      <c r="C55" s="6"/>
      <c r="D55" s="17">
        <v>0</v>
      </c>
      <c r="E55" s="31" t="s">
        <v>1426</v>
      </c>
      <c r="F55" s="17">
        <v>0</v>
      </c>
      <c r="G55" s="17">
        <v>0</v>
      </c>
    </row>
    <row r="56" spans="1:7" x14ac:dyDescent="0.2">
      <c r="A56" s="6" t="s">
        <v>1390</v>
      </c>
      <c r="B56" s="6" t="s">
        <v>1391</v>
      </c>
      <c r="C56" s="6"/>
      <c r="D56" s="17">
        <v>0</v>
      </c>
      <c r="E56" s="31" t="s">
        <v>1436</v>
      </c>
      <c r="F56" s="17">
        <v>0</v>
      </c>
      <c r="G56" s="17">
        <v>0</v>
      </c>
    </row>
    <row r="57" spans="1:7" x14ac:dyDescent="0.2">
      <c r="A57" s="6" t="s">
        <v>1390</v>
      </c>
      <c r="B57" s="6" t="s">
        <v>1391</v>
      </c>
      <c r="C57" s="6"/>
      <c r="D57" s="17">
        <v>0</v>
      </c>
      <c r="E57" s="31" t="s">
        <v>1437</v>
      </c>
      <c r="F57" s="17">
        <v>0</v>
      </c>
      <c r="G57" s="17">
        <v>0</v>
      </c>
    </row>
    <row r="58" spans="1:7" x14ac:dyDescent="0.2">
      <c r="A58" s="6" t="s">
        <v>1390</v>
      </c>
      <c r="B58" s="6" t="s">
        <v>1391</v>
      </c>
      <c r="C58" s="6"/>
      <c r="D58" s="17">
        <v>0</v>
      </c>
      <c r="E58" s="31" t="s">
        <v>1438</v>
      </c>
      <c r="F58" s="17">
        <v>0</v>
      </c>
      <c r="G58" s="17">
        <v>0</v>
      </c>
    </row>
    <row r="59" spans="1:7" x14ac:dyDescent="0.2">
      <c r="A59" s="6" t="s">
        <v>1390</v>
      </c>
      <c r="B59" s="6" t="s">
        <v>1391</v>
      </c>
      <c r="C59" s="6"/>
      <c r="D59" s="17">
        <v>0</v>
      </c>
      <c r="E59" s="31" t="s">
        <v>1439</v>
      </c>
      <c r="F59" s="17">
        <v>0</v>
      </c>
      <c r="G59" s="17">
        <v>0</v>
      </c>
    </row>
    <row r="60" spans="1:7" x14ac:dyDescent="0.2">
      <c r="A60" s="6" t="s">
        <v>1390</v>
      </c>
      <c r="B60" s="6" t="s">
        <v>1391</v>
      </c>
      <c r="C60" s="6"/>
      <c r="D60" s="17">
        <v>0</v>
      </c>
      <c r="E60" s="31" t="s">
        <v>1440</v>
      </c>
      <c r="F60" s="17">
        <v>0</v>
      </c>
      <c r="G60" s="17">
        <v>0</v>
      </c>
    </row>
    <row r="61" spans="1:7" x14ac:dyDescent="0.2">
      <c r="A61" s="6" t="s">
        <v>1390</v>
      </c>
      <c r="B61" s="6" t="s">
        <v>1391</v>
      </c>
      <c r="C61" s="6"/>
      <c r="D61" s="17">
        <v>0</v>
      </c>
      <c r="E61" s="31" t="s">
        <v>1441</v>
      </c>
      <c r="F61" s="17">
        <v>0</v>
      </c>
      <c r="G61" s="17">
        <v>0</v>
      </c>
    </row>
    <row r="62" spans="1:7" x14ac:dyDescent="0.2">
      <c r="A62" s="6" t="s">
        <v>1390</v>
      </c>
      <c r="B62" s="6" t="s">
        <v>1391</v>
      </c>
      <c r="C62" s="6"/>
      <c r="D62" s="17">
        <v>0</v>
      </c>
      <c r="E62" s="31" t="s">
        <v>1442</v>
      </c>
      <c r="F62" s="17">
        <v>0</v>
      </c>
      <c r="G62" s="17">
        <v>0</v>
      </c>
    </row>
    <row r="63" spans="1:7" x14ac:dyDescent="0.2">
      <c r="A63" s="6" t="s">
        <v>1390</v>
      </c>
      <c r="B63" s="6" t="s">
        <v>1391</v>
      </c>
      <c r="C63" s="6"/>
      <c r="D63" s="17">
        <v>0</v>
      </c>
      <c r="E63" s="31" t="s">
        <v>1443</v>
      </c>
      <c r="F63" s="17">
        <v>0</v>
      </c>
      <c r="G63" s="17">
        <v>0</v>
      </c>
    </row>
    <row r="64" spans="1:7" x14ac:dyDescent="0.2">
      <c r="A64" s="6" t="s">
        <v>1390</v>
      </c>
      <c r="B64" s="6" t="s">
        <v>1391</v>
      </c>
      <c r="C64" s="6"/>
      <c r="D64" s="17">
        <v>0</v>
      </c>
      <c r="E64" s="31" t="s">
        <v>1444</v>
      </c>
      <c r="F64" s="17">
        <v>0</v>
      </c>
      <c r="G64" s="17">
        <v>0</v>
      </c>
    </row>
    <row r="65" spans="1:7" x14ac:dyDescent="0.2">
      <c r="A65" s="6" t="s">
        <v>1390</v>
      </c>
      <c r="B65" s="6" t="s">
        <v>1391</v>
      </c>
      <c r="C65" s="6"/>
      <c r="D65" s="17">
        <v>0</v>
      </c>
      <c r="E65" s="31" t="s">
        <v>1445</v>
      </c>
      <c r="F65" s="17">
        <v>0</v>
      </c>
      <c r="G65" s="17">
        <v>0</v>
      </c>
    </row>
    <row r="66" spans="1:7" x14ac:dyDescent="0.2">
      <c r="A66" s="6" t="s">
        <v>1390</v>
      </c>
      <c r="B66" s="6" t="s">
        <v>1391</v>
      </c>
      <c r="C66" s="6"/>
      <c r="D66" s="17">
        <v>0</v>
      </c>
      <c r="E66" s="31" t="s">
        <v>1446</v>
      </c>
      <c r="F66" s="17">
        <v>0</v>
      </c>
      <c r="G66" s="17">
        <v>0</v>
      </c>
    </row>
    <row r="67" spans="1:7" x14ac:dyDescent="0.2">
      <c r="A67" s="6" t="s">
        <v>1390</v>
      </c>
      <c r="B67" s="6" t="s">
        <v>1391</v>
      </c>
      <c r="C67" s="6"/>
      <c r="D67" s="17">
        <v>0</v>
      </c>
      <c r="E67" s="31" t="s">
        <v>1447</v>
      </c>
      <c r="F67" s="17">
        <v>0</v>
      </c>
      <c r="G67" s="17">
        <v>0</v>
      </c>
    </row>
    <row r="68" spans="1:7" x14ac:dyDescent="0.2">
      <c r="A68" s="6" t="s">
        <v>1390</v>
      </c>
      <c r="B68" s="6" t="s">
        <v>1391</v>
      </c>
      <c r="C68" s="6"/>
      <c r="D68" s="17">
        <v>0</v>
      </c>
      <c r="E68" s="31" t="s">
        <v>1448</v>
      </c>
      <c r="F68" s="17">
        <v>0</v>
      </c>
      <c r="G68" s="17">
        <v>0</v>
      </c>
    </row>
    <row r="69" spans="1:7" x14ac:dyDescent="0.2">
      <c r="A69" s="6" t="s">
        <v>1390</v>
      </c>
      <c r="B69" s="6" t="s">
        <v>1391</v>
      </c>
      <c r="C69" s="6"/>
      <c r="D69" s="17">
        <v>0</v>
      </c>
      <c r="E69" s="31" t="s">
        <v>1449</v>
      </c>
      <c r="F69" s="17">
        <v>0</v>
      </c>
      <c r="G69" s="17">
        <v>0</v>
      </c>
    </row>
    <row r="70" spans="1:7" x14ac:dyDescent="0.2">
      <c r="A70" s="6" t="s">
        <v>1390</v>
      </c>
      <c r="B70" s="6" t="s">
        <v>1391</v>
      </c>
      <c r="C70" s="6"/>
      <c r="D70" s="17">
        <v>0</v>
      </c>
      <c r="E70" s="31" t="s">
        <v>1424</v>
      </c>
      <c r="F70" s="17">
        <v>0</v>
      </c>
      <c r="G70" s="17">
        <v>0</v>
      </c>
    </row>
    <row r="71" spans="1:7" x14ac:dyDescent="0.2">
      <c r="A71" s="6" t="s">
        <v>1390</v>
      </c>
      <c r="B71" s="6" t="s">
        <v>1391</v>
      </c>
      <c r="C71" s="6"/>
      <c r="D71" s="17">
        <v>0</v>
      </c>
      <c r="E71" s="31" t="s">
        <v>1450</v>
      </c>
      <c r="F71" s="17">
        <v>0</v>
      </c>
      <c r="G71" s="17">
        <v>0</v>
      </c>
    </row>
    <row r="72" spans="1:7" x14ac:dyDescent="0.2">
      <c r="A72" s="6" t="s">
        <v>1390</v>
      </c>
      <c r="B72" s="6" t="s">
        <v>1391</v>
      </c>
      <c r="C72" s="6"/>
      <c r="D72" s="17">
        <v>0</v>
      </c>
      <c r="E72" s="31" t="s">
        <v>1451</v>
      </c>
      <c r="F72" s="17">
        <v>0</v>
      </c>
      <c r="G72" s="17">
        <v>0</v>
      </c>
    </row>
    <row r="73" spans="1:7" x14ac:dyDescent="0.2">
      <c r="A73" s="6" t="s">
        <v>1390</v>
      </c>
      <c r="B73" s="6" t="s">
        <v>1391</v>
      </c>
      <c r="C73" s="6"/>
      <c r="D73" s="17">
        <v>0</v>
      </c>
      <c r="E73" s="31" t="s">
        <v>1452</v>
      </c>
      <c r="F73" s="17">
        <v>0</v>
      </c>
      <c r="G73" s="17">
        <v>0</v>
      </c>
    </row>
    <row r="74" spans="1:7" x14ac:dyDescent="0.2">
      <c r="A74" s="6" t="s">
        <v>1390</v>
      </c>
      <c r="B74" s="6" t="s">
        <v>1391</v>
      </c>
      <c r="C74" s="6"/>
      <c r="D74" s="17">
        <v>0</v>
      </c>
      <c r="E74" s="31" t="s">
        <v>1453</v>
      </c>
      <c r="F74" s="17">
        <v>0</v>
      </c>
      <c r="G74" s="17">
        <v>0</v>
      </c>
    </row>
    <row r="75" spans="1:7" x14ac:dyDescent="0.2">
      <c r="A75" s="6" t="s">
        <v>1454</v>
      </c>
      <c r="B75" s="6" t="s">
        <v>1455</v>
      </c>
      <c r="C75" s="6"/>
      <c r="D75" s="17">
        <v>0</v>
      </c>
      <c r="E75" s="31" t="s">
        <v>1452</v>
      </c>
      <c r="F75" s="17">
        <v>0</v>
      </c>
      <c r="G75" s="17">
        <v>0</v>
      </c>
    </row>
    <row r="76" spans="1:7" x14ac:dyDescent="0.2">
      <c r="A76" s="6" t="s">
        <v>1454</v>
      </c>
      <c r="B76" s="6" t="s">
        <v>1455</v>
      </c>
      <c r="C76" s="6"/>
      <c r="D76" s="17">
        <v>0</v>
      </c>
      <c r="E76" s="31" t="s">
        <v>1456</v>
      </c>
      <c r="F76" s="17">
        <v>0</v>
      </c>
      <c r="G76" s="17">
        <v>0</v>
      </c>
    </row>
    <row r="77" spans="1:7" x14ac:dyDescent="0.2">
      <c r="A77" s="6" t="s">
        <v>1454</v>
      </c>
      <c r="B77" s="6" t="s">
        <v>1455</v>
      </c>
      <c r="C77" s="6"/>
      <c r="D77" s="17">
        <v>0</v>
      </c>
      <c r="E77" s="31" t="s">
        <v>1457</v>
      </c>
      <c r="F77" s="17">
        <v>0</v>
      </c>
      <c r="G77" s="17">
        <v>0</v>
      </c>
    </row>
    <row r="78" spans="1:7" x14ac:dyDescent="0.2">
      <c r="A78" s="6" t="s">
        <v>1454</v>
      </c>
      <c r="B78" s="6" t="s">
        <v>1455</v>
      </c>
      <c r="C78" s="6"/>
      <c r="D78" s="17">
        <v>0</v>
      </c>
      <c r="E78" s="31" t="s">
        <v>1458</v>
      </c>
      <c r="F78" s="17">
        <v>0</v>
      </c>
      <c r="G78" s="17">
        <v>0</v>
      </c>
    </row>
    <row r="79" spans="1:7" x14ac:dyDescent="0.2">
      <c r="A79" s="6" t="s">
        <v>1454</v>
      </c>
      <c r="B79" s="6" t="s">
        <v>1455</v>
      </c>
      <c r="C79" s="6"/>
      <c r="D79" s="17">
        <v>0</v>
      </c>
      <c r="E79" s="31" t="s">
        <v>1459</v>
      </c>
      <c r="F79" s="17">
        <v>0</v>
      </c>
      <c r="G79" s="17">
        <v>0</v>
      </c>
    </row>
    <row r="80" spans="1:7" x14ac:dyDescent="0.2">
      <c r="A80" s="6" t="s">
        <v>1454</v>
      </c>
      <c r="B80" s="6" t="s">
        <v>1455</v>
      </c>
      <c r="C80" s="6"/>
      <c r="D80" s="17">
        <v>0</v>
      </c>
      <c r="E80" s="31" t="s">
        <v>1460</v>
      </c>
      <c r="F80" s="17">
        <v>0</v>
      </c>
      <c r="G80" s="17">
        <v>0</v>
      </c>
    </row>
    <row r="81" spans="1:7" x14ac:dyDescent="0.2">
      <c r="A81" s="6" t="s">
        <v>1454</v>
      </c>
      <c r="B81" s="6" t="s">
        <v>1455</v>
      </c>
      <c r="C81" s="6"/>
      <c r="D81" s="17">
        <v>0</v>
      </c>
      <c r="E81" s="31" t="s">
        <v>1461</v>
      </c>
      <c r="F81" s="17">
        <v>0</v>
      </c>
      <c r="G81" s="17">
        <v>0</v>
      </c>
    </row>
    <row r="82" spans="1:7" x14ac:dyDescent="0.2">
      <c r="A82" s="6" t="s">
        <v>1454</v>
      </c>
      <c r="B82" s="6" t="s">
        <v>1455</v>
      </c>
      <c r="C82" s="6"/>
      <c r="D82" s="17">
        <v>0</v>
      </c>
      <c r="E82" s="31" t="s">
        <v>1461</v>
      </c>
      <c r="F82" s="17">
        <v>0</v>
      </c>
      <c r="G82" s="17">
        <v>0</v>
      </c>
    </row>
    <row r="83" spans="1:7" x14ac:dyDescent="0.2">
      <c r="A83" s="6" t="s">
        <v>1454</v>
      </c>
      <c r="B83" s="6" t="s">
        <v>1455</v>
      </c>
      <c r="C83" s="6"/>
      <c r="D83" s="17">
        <v>0</v>
      </c>
      <c r="E83" s="31" t="s">
        <v>1460</v>
      </c>
      <c r="F83" s="17">
        <v>0</v>
      </c>
      <c r="G83" s="17">
        <v>0</v>
      </c>
    </row>
    <row r="84" spans="1:7" x14ac:dyDescent="0.2">
      <c r="A84" s="6" t="s">
        <v>1454</v>
      </c>
      <c r="B84" s="6" t="s">
        <v>1455</v>
      </c>
      <c r="C84" s="6"/>
      <c r="D84" s="17">
        <v>0</v>
      </c>
      <c r="E84" s="31" t="s">
        <v>1452</v>
      </c>
      <c r="F84" s="17">
        <v>0</v>
      </c>
      <c r="G84" s="17">
        <v>0</v>
      </c>
    </row>
    <row r="85" spans="1:7" x14ac:dyDescent="0.2">
      <c r="A85" s="6" t="s">
        <v>1454</v>
      </c>
      <c r="B85" s="6" t="s">
        <v>1455</v>
      </c>
      <c r="C85" s="6"/>
      <c r="D85" s="17">
        <v>0</v>
      </c>
      <c r="E85" s="31" t="s">
        <v>1456</v>
      </c>
      <c r="F85" s="17">
        <v>0</v>
      </c>
      <c r="G85" s="17">
        <v>0</v>
      </c>
    </row>
    <row r="86" spans="1:7" x14ac:dyDescent="0.2">
      <c r="A86" s="6" t="s">
        <v>1454</v>
      </c>
      <c r="B86" s="6" t="s">
        <v>1455</v>
      </c>
      <c r="C86" s="6"/>
      <c r="D86" s="17">
        <v>0</v>
      </c>
      <c r="E86" s="31" t="s">
        <v>1458</v>
      </c>
      <c r="F86" s="17">
        <v>0</v>
      </c>
      <c r="G86" s="17">
        <v>0</v>
      </c>
    </row>
    <row r="87" spans="1:7" x14ac:dyDescent="0.2">
      <c r="A87" s="6" t="s">
        <v>1454</v>
      </c>
      <c r="B87" s="6" t="s">
        <v>1455</v>
      </c>
      <c r="C87" s="6"/>
      <c r="D87" s="17">
        <v>0</v>
      </c>
      <c r="E87" s="31" t="s">
        <v>1418</v>
      </c>
      <c r="F87" s="17">
        <v>0</v>
      </c>
      <c r="G87" s="17">
        <v>0</v>
      </c>
    </row>
    <row r="88" spans="1:7" x14ac:dyDescent="0.2">
      <c r="A88" s="6" t="s">
        <v>1454</v>
      </c>
      <c r="B88" s="6" t="s">
        <v>1455</v>
      </c>
      <c r="C88" s="6"/>
      <c r="D88" s="17">
        <v>0</v>
      </c>
      <c r="E88" s="31" t="s">
        <v>1462</v>
      </c>
      <c r="F88" s="17">
        <v>0</v>
      </c>
      <c r="G88" s="17">
        <v>0</v>
      </c>
    </row>
    <row r="89" spans="1:7" x14ac:dyDescent="0.2">
      <c r="A89" s="6" t="s">
        <v>1454</v>
      </c>
      <c r="B89" s="6" t="s">
        <v>1455</v>
      </c>
      <c r="C89" s="6"/>
      <c r="D89" s="17">
        <v>0</v>
      </c>
      <c r="E89" s="31" t="s">
        <v>1463</v>
      </c>
      <c r="F89" s="17">
        <v>0</v>
      </c>
      <c r="G89" s="17">
        <v>0</v>
      </c>
    </row>
    <row r="90" spans="1:7" x14ac:dyDescent="0.2">
      <c r="A90" s="6" t="s">
        <v>1454</v>
      </c>
      <c r="B90" s="6" t="s">
        <v>1455</v>
      </c>
      <c r="C90" s="6"/>
      <c r="D90" s="17">
        <v>0</v>
      </c>
      <c r="E90" s="31" t="s">
        <v>1416</v>
      </c>
      <c r="F90" s="17">
        <v>0</v>
      </c>
      <c r="G90" s="17">
        <v>0</v>
      </c>
    </row>
    <row r="91" spans="1:7" x14ac:dyDescent="0.2">
      <c r="A91" s="6" t="s">
        <v>1454</v>
      </c>
      <c r="B91" s="6" t="s">
        <v>1455</v>
      </c>
      <c r="C91" s="6"/>
      <c r="D91" s="17">
        <v>0</v>
      </c>
      <c r="E91" s="31" t="s">
        <v>1464</v>
      </c>
      <c r="F91" s="17">
        <v>0</v>
      </c>
      <c r="G91" s="17">
        <v>0</v>
      </c>
    </row>
    <row r="92" spans="1:7" x14ac:dyDescent="0.2">
      <c r="A92" s="6" t="s">
        <v>1454</v>
      </c>
      <c r="B92" s="6" t="s">
        <v>1455</v>
      </c>
      <c r="C92" s="6"/>
      <c r="D92" s="17">
        <v>0</v>
      </c>
      <c r="E92" s="31" t="s">
        <v>1465</v>
      </c>
      <c r="F92" s="17">
        <v>0</v>
      </c>
      <c r="G92" s="17">
        <v>0</v>
      </c>
    </row>
    <row r="93" spans="1:7" x14ac:dyDescent="0.2">
      <c r="A93" s="6" t="s">
        <v>1454</v>
      </c>
      <c r="B93" s="6" t="s">
        <v>1455</v>
      </c>
      <c r="C93" s="6"/>
      <c r="D93" s="17">
        <v>0</v>
      </c>
      <c r="E93" s="31" t="s">
        <v>1466</v>
      </c>
      <c r="F93" s="17">
        <v>0</v>
      </c>
      <c r="G93" s="17">
        <v>0</v>
      </c>
    </row>
    <row r="94" spans="1:7" x14ac:dyDescent="0.2">
      <c r="A94" s="6" t="s">
        <v>1454</v>
      </c>
      <c r="B94" s="6" t="s">
        <v>1455</v>
      </c>
      <c r="C94" s="6"/>
      <c r="D94" s="17">
        <v>0</v>
      </c>
      <c r="E94" s="31" t="s">
        <v>1412</v>
      </c>
      <c r="F94" s="17">
        <v>0</v>
      </c>
      <c r="G94" s="17">
        <v>0</v>
      </c>
    </row>
    <row r="95" spans="1:7" x14ac:dyDescent="0.2">
      <c r="A95" s="6" t="s">
        <v>1454</v>
      </c>
      <c r="B95" s="6" t="s">
        <v>1455</v>
      </c>
      <c r="C95" s="6"/>
      <c r="D95" s="17">
        <v>0</v>
      </c>
      <c r="E95" s="31" t="s">
        <v>1467</v>
      </c>
      <c r="F95" s="17">
        <v>0</v>
      </c>
      <c r="G95" s="17">
        <v>0</v>
      </c>
    </row>
    <row r="96" spans="1:7" x14ac:dyDescent="0.2">
      <c r="A96" s="6" t="s">
        <v>1454</v>
      </c>
      <c r="B96" s="6" t="s">
        <v>1455</v>
      </c>
      <c r="C96" s="6"/>
      <c r="D96" s="17">
        <v>0</v>
      </c>
      <c r="E96" s="31" t="s">
        <v>1468</v>
      </c>
      <c r="F96" s="17">
        <v>0</v>
      </c>
      <c r="G96" s="17">
        <v>0</v>
      </c>
    </row>
    <row r="97" spans="1:7" x14ac:dyDescent="0.2">
      <c r="A97" s="6" t="s">
        <v>1454</v>
      </c>
      <c r="B97" s="6" t="s">
        <v>1455</v>
      </c>
      <c r="C97" s="6"/>
      <c r="D97" s="17">
        <v>0</v>
      </c>
      <c r="E97" s="31" t="s">
        <v>1469</v>
      </c>
      <c r="F97" s="17">
        <v>0</v>
      </c>
      <c r="G97" s="17">
        <v>0</v>
      </c>
    </row>
    <row r="98" spans="1:7" x14ac:dyDescent="0.2">
      <c r="A98" s="6" t="s">
        <v>1454</v>
      </c>
      <c r="B98" s="6" t="s">
        <v>1455</v>
      </c>
      <c r="C98" s="6"/>
      <c r="D98" s="17">
        <v>0</v>
      </c>
      <c r="E98" s="31" t="s">
        <v>1470</v>
      </c>
      <c r="F98" s="17">
        <v>0</v>
      </c>
      <c r="G98" s="17">
        <v>0</v>
      </c>
    </row>
    <row r="99" spans="1:7" x14ac:dyDescent="0.2">
      <c r="A99" s="6" t="s">
        <v>1454</v>
      </c>
      <c r="B99" s="6" t="s">
        <v>1455</v>
      </c>
      <c r="C99" s="6"/>
      <c r="D99" s="17">
        <v>0</v>
      </c>
      <c r="E99" s="31" t="s">
        <v>1471</v>
      </c>
      <c r="F99" s="17">
        <v>0</v>
      </c>
      <c r="G99" s="17">
        <v>0</v>
      </c>
    </row>
    <row r="100" spans="1:7" x14ac:dyDescent="0.2">
      <c r="A100" s="6" t="s">
        <v>1454</v>
      </c>
      <c r="B100" s="6" t="s">
        <v>1455</v>
      </c>
      <c r="C100" s="6"/>
      <c r="D100" s="17">
        <v>0</v>
      </c>
      <c r="E100" s="31" t="s">
        <v>1472</v>
      </c>
      <c r="F100" s="17">
        <v>0</v>
      </c>
      <c r="G100" s="17">
        <v>0</v>
      </c>
    </row>
    <row r="101" spans="1:7" x14ac:dyDescent="0.2">
      <c r="A101" s="6" t="s">
        <v>1454</v>
      </c>
      <c r="B101" s="6" t="s">
        <v>1455</v>
      </c>
      <c r="C101" s="6"/>
      <c r="D101" s="17">
        <v>0</v>
      </c>
      <c r="E101" s="31" t="s">
        <v>1473</v>
      </c>
      <c r="F101" s="17">
        <v>0</v>
      </c>
      <c r="G101" s="17">
        <v>0</v>
      </c>
    </row>
    <row r="102" spans="1:7" x14ac:dyDescent="0.2">
      <c r="A102" s="6" t="s">
        <v>1454</v>
      </c>
      <c r="B102" s="6" t="s">
        <v>1455</v>
      </c>
      <c r="C102" s="6"/>
      <c r="D102" s="17">
        <v>0</v>
      </c>
      <c r="E102" s="31" t="s">
        <v>1474</v>
      </c>
      <c r="F102" s="17">
        <v>0</v>
      </c>
      <c r="G102" s="17">
        <v>0</v>
      </c>
    </row>
    <row r="103" spans="1:7" x14ac:dyDescent="0.2">
      <c r="A103" s="6" t="s">
        <v>1454</v>
      </c>
      <c r="B103" s="6" t="s">
        <v>1455</v>
      </c>
      <c r="C103" s="6"/>
      <c r="D103" s="17">
        <v>0</v>
      </c>
      <c r="E103" s="31" t="s">
        <v>1434</v>
      </c>
      <c r="F103" s="17">
        <v>0</v>
      </c>
      <c r="G103" s="17">
        <v>0</v>
      </c>
    </row>
    <row r="104" spans="1:7" x14ac:dyDescent="0.2">
      <c r="A104" s="6" t="s">
        <v>1454</v>
      </c>
      <c r="B104" s="6" t="s">
        <v>1455</v>
      </c>
      <c r="C104" s="6"/>
      <c r="D104" s="17">
        <v>0</v>
      </c>
      <c r="E104" s="31" t="s">
        <v>1475</v>
      </c>
      <c r="F104" s="17">
        <v>0</v>
      </c>
      <c r="G104" s="17">
        <v>0</v>
      </c>
    </row>
    <row r="105" spans="1:7" x14ac:dyDescent="0.2">
      <c r="A105" s="6" t="s">
        <v>1454</v>
      </c>
      <c r="B105" s="6" t="s">
        <v>1455</v>
      </c>
      <c r="C105" s="6"/>
      <c r="D105" s="17">
        <v>0</v>
      </c>
      <c r="E105" s="31" t="s">
        <v>1476</v>
      </c>
      <c r="F105" s="17">
        <v>0</v>
      </c>
      <c r="G105" s="17">
        <v>0</v>
      </c>
    </row>
    <row r="106" spans="1:7" x14ac:dyDescent="0.2">
      <c r="A106" s="6" t="s">
        <v>1454</v>
      </c>
      <c r="B106" s="6" t="s">
        <v>1455</v>
      </c>
      <c r="C106" s="6"/>
      <c r="D106" s="17">
        <v>0</v>
      </c>
      <c r="E106" s="31" t="s">
        <v>1477</v>
      </c>
      <c r="F106" s="17">
        <v>0</v>
      </c>
      <c r="G106" s="17">
        <v>0</v>
      </c>
    </row>
    <row r="107" spans="1:7" x14ac:dyDescent="0.2">
      <c r="A107" s="6" t="s">
        <v>1454</v>
      </c>
      <c r="B107" s="6" t="s">
        <v>1455</v>
      </c>
      <c r="C107" s="6"/>
      <c r="D107" s="17">
        <v>0</v>
      </c>
      <c r="E107" s="31" t="s">
        <v>1472</v>
      </c>
      <c r="F107" s="17">
        <v>0</v>
      </c>
      <c r="G107" s="17">
        <v>0</v>
      </c>
    </row>
    <row r="108" spans="1:7" x14ac:dyDescent="0.2">
      <c r="A108" s="6" t="s">
        <v>1454</v>
      </c>
      <c r="B108" s="6" t="s">
        <v>1455</v>
      </c>
      <c r="C108" s="6"/>
      <c r="D108" s="17">
        <v>0</v>
      </c>
      <c r="E108" s="31" t="s">
        <v>1478</v>
      </c>
      <c r="F108" s="17">
        <v>0</v>
      </c>
      <c r="G108" s="17">
        <v>0</v>
      </c>
    </row>
    <row r="109" spans="1:7" x14ac:dyDescent="0.2">
      <c r="A109" s="6" t="s">
        <v>1454</v>
      </c>
      <c r="B109" s="6" t="s">
        <v>1455</v>
      </c>
      <c r="C109" s="6"/>
      <c r="D109" s="17">
        <v>0</v>
      </c>
      <c r="E109" s="31" t="s">
        <v>1479</v>
      </c>
      <c r="F109" s="17">
        <v>0</v>
      </c>
      <c r="G109" s="17">
        <v>0</v>
      </c>
    </row>
    <row r="110" spans="1:7" x14ac:dyDescent="0.2">
      <c r="A110" s="6" t="s">
        <v>1454</v>
      </c>
      <c r="B110" s="6" t="s">
        <v>1455</v>
      </c>
      <c r="C110" s="6"/>
      <c r="D110" s="17">
        <v>0</v>
      </c>
      <c r="E110" s="31" t="s">
        <v>1480</v>
      </c>
      <c r="F110" s="17">
        <v>0</v>
      </c>
      <c r="G110" s="17">
        <v>0</v>
      </c>
    </row>
    <row r="111" spans="1:7" x14ac:dyDescent="0.2">
      <c r="A111" s="6" t="s">
        <v>1454</v>
      </c>
      <c r="B111" s="6" t="s">
        <v>1455</v>
      </c>
      <c r="C111" s="6"/>
      <c r="D111" s="17">
        <v>0</v>
      </c>
      <c r="E111" s="31" t="s">
        <v>1475</v>
      </c>
      <c r="F111" s="17">
        <v>0</v>
      </c>
      <c r="G111" s="17">
        <v>0</v>
      </c>
    </row>
    <row r="112" spans="1:7" x14ac:dyDescent="0.2">
      <c r="A112" s="6" t="s">
        <v>1454</v>
      </c>
      <c r="B112" s="6" t="s">
        <v>1455</v>
      </c>
      <c r="C112" s="6"/>
      <c r="D112" s="17">
        <v>0</v>
      </c>
      <c r="E112" s="31" t="s">
        <v>1481</v>
      </c>
      <c r="F112" s="17">
        <v>0</v>
      </c>
      <c r="G112" s="17">
        <v>0</v>
      </c>
    </row>
    <row r="113" spans="1:7" x14ac:dyDescent="0.2">
      <c r="A113" s="6" t="s">
        <v>1454</v>
      </c>
      <c r="B113" s="6" t="s">
        <v>1455</v>
      </c>
      <c r="C113" s="6"/>
      <c r="D113" s="17">
        <v>0</v>
      </c>
      <c r="E113" s="31" t="s">
        <v>1482</v>
      </c>
      <c r="F113" s="17">
        <v>0</v>
      </c>
      <c r="G113" s="17">
        <v>0</v>
      </c>
    </row>
    <row r="114" spans="1:7" x14ac:dyDescent="0.2">
      <c r="A114" s="6" t="s">
        <v>1454</v>
      </c>
      <c r="B114" s="6" t="s">
        <v>1455</v>
      </c>
      <c r="C114" s="6"/>
      <c r="D114" s="17">
        <v>0</v>
      </c>
      <c r="E114" s="31" t="s">
        <v>1483</v>
      </c>
      <c r="F114" s="17">
        <v>0</v>
      </c>
      <c r="G114" s="17">
        <v>0</v>
      </c>
    </row>
    <row r="115" spans="1:7" x14ac:dyDescent="0.2">
      <c r="A115" s="6" t="s">
        <v>1454</v>
      </c>
      <c r="B115" s="6" t="s">
        <v>1455</v>
      </c>
      <c r="C115" s="6"/>
      <c r="D115" s="17">
        <v>0</v>
      </c>
      <c r="E115" s="31" t="s">
        <v>1484</v>
      </c>
      <c r="F115" s="17">
        <v>0</v>
      </c>
      <c r="G115" s="17">
        <v>0</v>
      </c>
    </row>
    <row r="116" spans="1:7" x14ac:dyDescent="0.2">
      <c r="A116" s="6" t="s">
        <v>1454</v>
      </c>
      <c r="B116" s="6" t="s">
        <v>1455</v>
      </c>
      <c r="C116" s="6"/>
      <c r="D116" s="17">
        <v>0</v>
      </c>
      <c r="E116" s="31" t="s">
        <v>1485</v>
      </c>
      <c r="F116" s="17">
        <v>0</v>
      </c>
      <c r="G116" s="17">
        <v>0</v>
      </c>
    </row>
    <row r="117" spans="1:7" x14ac:dyDescent="0.2">
      <c r="A117" s="32" t="s">
        <v>1486</v>
      </c>
      <c r="B117" s="32"/>
      <c r="C117" s="32"/>
      <c r="D117" s="33"/>
      <c r="E117" s="34"/>
      <c r="F117" s="33"/>
      <c r="G117" s="33">
        <f>SUM(G3:G116)</f>
        <v>0</v>
      </c>
    </row>
  </sheetData>
  <sheetProtection selectLockedCells="1" selectUnlockedCells="1"/>
  <phoneticPr fontId="0" type="noConversion"/>
  <printOptions horizontalCentered="1"/>
  <pageMargins left="0.78749999999999998" right="0.78749999999999998" top="1.0249999999999999" bottom="1.0249999999999999" header="0.78749999999999998" footer="0.78749999999999998"/>
  <pageSetup paperSize="9" scale="68" orientation="landscape" horizontalDpi="300" verticalDpi="300"/>
  <headerFooter alignWithMargins="0">
    <oddHeader>&amp;C&amp;A</oddHeader>
    <oddFooter>&amp;CPage &amp;P</oddFooter>
  </headerFooter>
  <rowBreaks count="2" manualBreakCount="2">
    <brk id="33" max="16383" man="1"/>
    <brk id="7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6"/>
  <sheetViews>
    <sheetView zoomScaleSheetLayoutView="70" workbookViewId="0">
      <selection activeCell="F17" sqref="F17"/>
    </sheetView>
  </sheetViews>
  <sheetFormatPr defaultColWidth="11.5703125" defaultRowHeight="12.75" x14ac:dyDescent="0.2"/>
  <cols>
    <col min="1" max="1" width="18.85546875" customWidth="1"/>
    <col min="2" max="2" width="32.28515625" customWidth="1"/>
    <col min="3" max="3" width="27.85546875" customWidth="1"/>
    <col min="4" max="4" width="9.85546875" customWidth="1"/>
    <col min="5" max="5" width="15.140625" style="10" customWidth="1"/>
    <col min="6" max="6" width="29" style="10" customWidth="1"/>
  </cols>
  <sheetData>
    <row r="2" spans="1:6" x14ac:dyDescent="0.2">
      <c r="A2" s="28" t="s">
        <v>19</v>
      </c>
      <c r="B2" s="28" t="s">
        <v>20</v>
      </c>
      <c r="C2" s="28" t="s">
        <v>21</v>
      </c>
      <c r="D2" s="28" t="s">
        <v>1525</v>
      </c>
      <c r="E2" s="29" t="s">
        <v>870</v>
      </c>
      <c r="F2" s="29" t="s">
        <v>1526</v>
      </c>
    </row>
    <row r="3" spans="1:6" x14ac:dyDescent="0.2">
      <c r="A3" s="6"/>
      <c r="B3" s="6"/>
      <c r="C3" s="6"/>
      <c r="D3" s="6"/>
      <c r="E3" s="7"/>
      <c r="F3" s="7"/>
    </row>
    <row r="4" spans="1:6" x14ac:dyDescent="0.2">
      <c r="A4" s="6" t="s">
        <v>1487</v>
      </c>
      <c r="B4" s="6" t="s">
        <v>1488</v>
      </c>
      <c r="C4" s="6" t="s">
        <v>1489</v>
      </c>
      <c r="D4" s="6" t="s">
        <v>1490</v>
      </c>
      <c r="E4" s="17">
        <v>0</v>
      </c>
      <c r="F4" s="17">
        <v>0</v>
      </c>
    </row>
    <row r="5" spans="1:6" x14ac:dyDescent="0.2">
      <c r="A5" s="6" t="s">
        <v>1487</v>
      </c>
      <c r="B5" s="6" t="s">
        <v>1488</v>
      </c>
      <c r="C5" s="6" t="s">
        <v>1489</v>
      </c>
      <c r="D5" s="6" t="s">
        <v>1491</v>
      </c>
      <c r="E5" s="17">
        <v>0</v>
      </c>
      <c r="F5" s="17">
        <v>0</v>
      </c>
    </row>
    <row r="6" spans="1:6" x14ac:dyDescent="0.2">
      <c r="A6" s="35" t="s">
        <v>1492</v>
      </c>
      <c r="B6" s="35"/>
      <c r="C6" s="35"/>
      <c r="D6" s="35" t="s">
        <v>1493</v>
      </c>
      <c r="E6" s="36"/>
      <c r="F6" s="36">
        <f>SUM(F4:F5)</f>
        <v>0</v>
      </c>
    </row>
  </sheetData>
  <sheetProtection selectLockedCells="1" selectUnlockedCells="1"/>
  <phoneticPr fontId="0" type="noConversion"/>
  <printOptions horizontalCentered="1"/>
  <pageMargins left="0.78749999999999998" right="0.78749999999999998" top="1.0249999999999999" bottom="1.0249999999999999" header="0.78749999999999998" footer="0.78749999999999998"/>
  <pageSetup paperSize="9" scale="68" orientation="landscape" horizontalDpi="300" verticalDpi="300"/>
  <headerFooter alignWithMargins="0">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8</vt:i4>
      </vt:variant>
    </vt:vector>
  </HeadingPairs>
  <TitlesOfParts>
    <vt:vector size="16" baseType="lpstr">
      <vt:lpstr>Rekapitulace</vt:lpstr>
      <vt:lpstr>Výrobky "N"</vt:lpstr>
      <vt:lpstr>Výrobky "V" a "ZA"</vt:lpstr>
      <vt:lpstr>Položky "M"</vt:lpstr>
      <vt:lpstr>Položky "E"</vt:lpstr>
      <vt:lpstr>Položky "LED"</vt:lpstr>
      <vt:lpstr>Položky "P"</vt:lpstr>
      <vt:lpstr>Položky "SD"</vt:lpstr>
      <vt:lpstr>'Položky "E"'!Oblast_tisku</vt:lpstr>
      <vt:lpstr>'Položky "LED"'!Oblast_tisku</vt:lpstr>
      <vt:lpstr>'Položky "M"'!Oblast_tisku</vt:lpstr>
      <vt:lpstr>'Položky "P"'!Oblast_tisku</vt:lpstr>
      <vt:lpstr>'Položky "SD"'!Oblast_tisku</vt:lpstr>
      <vt:lpstr>Rekapitulace!Oblast_tisku</vt:lpstr>
      <vt:lpstr>'Výrobky "N"'!Oblast_tisku</vt:lpstr>
      <vt:lpstr>'Výrobky "V" a "ZA"'!Oblast_tisku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Spour Jan</dc:creator>
  <cp:lastModifiedBy>Administrator</cp:lastModifiedBy>
  <dcterms:created xsi:type="dcterms:W3CDTF">2014-08-07T10:55:48Z</dcterms:created>
  <dcterms:modified xsi:type="dcterms:W3CDTF">2014-08-13T13:24:35Z</dcterms:modified>
</cp:coreProperties>
</file>